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258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<sst xmlns="http://schemas.openxmlformats.org/spreadsheetml/2006/main" count="23" uniqueCount="23">
  <si>
    <t>І етап</t>
  </si>
  <si>
    <t>ІІ етап</t>
  </si>
  <si>
    <t>2014 рік</t>
  </si>
  <si>
    <t>2015 рік</t>
  </si>
  <si>
    <t>Всього</t>
  </si>
  <si>
    <t xml:space="preserve">Начальник Держуправління </t>
  </si>
  <si>
    <t>охорони навколишнього природного</t>
  </si>
  <si>
    <t>середовища в Чернігівській області                                                                      С.В.Горонович</t>
  </si>
  <si>
    <r>
      <t>Обсяг коштів, які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пропонується залучити на виконання Програми</t>
    </r>
  </si>
  <si>
    <t>Державний бюджет</t>
  </si>
  <si>
    <t xml:space="preserve">Місцевий бюджет </t>
  </si>
  <si>
    <t>2016 рік</t>
  </si>
  <si>
    <t>2017 рік</t>
  </si>
  <si>
    <t>2018 рік</t>
  </si>
  <si>
    <t>2019 рік</t>
  </si>
  <si>
    <t>2020 рік</t>
  </si>
  <si>
    <t>Обласний бюджет</t>
  </si>
  <si>
    <t>Ресурсне забезпечення Програми охорони навколишнього природного середовища                           Чернігівської області  на 2014 -  2020 роки, тис.грн.</t>
  </si>
  <si>
    <t>Всього витрат на виконання Програми</t>
  </si>
  <si>
    <t>К.В.Тканко</t>
  </si>
  <si>
    <t>Інших джерел</t>
  </si>
  <si>
    <t>Директор департаменту екології та природних ресурсів Чернігівської облдержадміністрації</t>
  </si>
  <si>
    <t>Додаток 2
до рішення двадцять шостої (позачергової) сесії обласної ради шостого скликання                                    19 червня 2015 року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</si>
</sst>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Calibri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" fillId="0" borderId="0" xfId="0" applyFont="1" applyFill="1" applyAlignment="1">
      <alignment horizontal="left"/>
    </xf>
    <xf numFmtId="1" fontId="2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2" fontId="44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 horizontal="justify" vertical="center"/>
    </xf>
    <xf numFmtId="2" fontId="4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45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vak\&#1076;&#1086;&#1089;&#1090;&#1091;&#1087;\&#1055;&#1088;&#1086;&#1075;&#1088;&#1072;&#1084;&#1072;%202020\&#1044;&#1086;&#1076;&#1072;&#1090;&#1086;&#1082;%201%20&#1076;&#1086;%20&#1087;&#1088;&#1086;&#1075;&#1088;&#1072;&#1084;&#1080;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vak\&#1076;&#1086;&#1089;&#1090;&#1091;&#1087;\&#1044;&#1086;&#1076;&#1072;&#1090;&#1086;&#1082;%201%20&#1076;&#1086;%20&#1087;&#1088;&#1075;&#1088;&#1072;&#1084;&#1080;%202020_2015%20&#1088;&#1110;&#1082;_&#1079;&#1110;%20&#1079;&#1084;&#1110;&#1085;&#1072;&#1084;&#10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1%20&#1076;&#1086;%20&#1087;&#1088;&#1075;&#1088;&#1072;&#1084;&#1080;%202020_2015%20&#1088;&#1110;&#1082;_&#1079;&#1110;%20&#1079;&#1084;&#1110;&#1085;&#1072;&#1084;&#108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76;&#1072;&#1090;&#1086;&#1082;%201%20&#1076;&#1086;%20&#1087;&#1088;&#1075;&#1088;&#1072;&#1084;&#1080;%202020_2015%20&#1088;&#1110;&#1082;_&#1079;&#1110;%20&#1079;&#1084;&#1110;&#1085;&#1072;&#1084;&#1080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</sheetNames>
    <sheetDataSet>
      <sheetData sheetId="1">
        <row r="574">
          <cell r="G574">
            <v>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</sheetNames>
    <sheetDataSet>
      <sheetData sheetId="1">
        <row r="627">
          <cell r="H627">
            <v>71941.9</v>
          </cell>
          <cell r="I627">
            <v>47747.1</v>
          </cell>
          <cell r="J627">
            <v>26870</v>
          </cell>
          <cell r="K627">
            <v>30800</v>
          </cell>
          <cell r="L627">
            <v>29690</v>
          </cell>
          <cell r="M627">
            <v>28270</v>
          </cell>
        </row>
        <row r="628">
          <cell r="J628">
            <v>5870.8</v>
          </cell>
          <cell r="K628">
            <v>4570.8</v>
          </cell>
          <cell r="L628">
            <v>4570.8</v>
          </cell>
          <cell r="M628">
            <v>4570.8</v>
          </cell>
        </row>
        <row r="629">
          <cell r="H629">
            <v>6616.299999999999</v>
          </cell>
          <cell r="I629">
            <v>955.8</v>
          </cell>
          <cell r="J629">
            <v>750</v>
          </cell>
          <cell r="K629">
            <v>750</v>
          </cell>
          <cell r="L629">
            <v>700</v>
          </cell>
          <cell r="M629">
            <v>650</v>
          </cell>
        </row>
        <row r="630">
          <cell r="H630">
            <v>6762.57</v>
          </cell>
          <cell r="I630">
            <v>5300</v>
          </cell>
          <cell r="J630">
            <v>5367.1</v>
          </cell>
          <cell r="K630">
            <v>2000</v>
          </cell>
          <cell r="L630">
            <v>2000</v>
          </cell>
          <cell r="M630">
            <v>2000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</sheetNames>
    <sheetDataSet>
      <sheetData sheetId="1">
        <row r="627">
          <cell r="G627">
            <v>18683.2</v>
          </cell>
        </row>
        <row r="628">
          <cell r="G628">
            <v>12272.639999999998</v>
          </cell>
        </row>
        <row r="629">
          <cell r="G629">
            <v>1226.4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</sheetNames>
    <sheetDataSet>
      <sheetData sheetId="1">
        <row r="628">
          <cell r="H628">
            <v>10109.769999999999</v>
          </cell>
          <cell r="I628">
            <v>7880.780000000001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F1" sqref="F1:I1"/>
    </sheetView>
  </sheetViews>
  <sheetFormatPr defaultColWidth="9.00390625" defaultRowHeight="15.75"/>
  <cols>
    <col min="1" max="1" width="30.375" style="0" customWidth="1"/>
    <col min="2" max="8" width="9.875" style="0" customWidth="1"/>
    <col min="9" max="9" width="11.625" style="0" customWidth="1"/>
  </cols>
  <sheetData>
    <row r="1" spans="6:12" ht="92.25" customHeight="1">
      <c r="F1" s="28" t="s">
        <v>22</v>
      </c>
      <c r="G1" s="28"/>
      <c r="H1" s="28"/>
      <c r="I1" s="28"/>
      <c r="J1" s="15"/>
      <c r="K1" s="15"/>
      <c r="L1" s="15"/>
    </row>
    <row r="2" spans="1:9" ht="42.75" customHeight="1">
      <c r="A2" s="16" t="s">
        <v>17</v>
      </c>
      <c r="B2" s="16"/>
      <c r="C2" s="16"/>
      <c r="D2" s="16"/>
      <c r="E2" s="16"/>
      <c r="F2" s="16"/>
      <c r="G2" s="16"/>
      <c r="H2" s="16"/>
      <c r="I2" s="16"/>
    </row>
    <row r="3" spans="1:9" ht="28.5" customHeight="1">
      <c r="A3" s="1"/>
      <c r="I3" s="9"/>
    </row>
    <row r="4" spans="1:9" ht="36.75" customHeight="1">
      <c r="A4" s="27" t="s">
        <v>8</v>
      </c>
      <c r="B4" s="27"/>
      <c r="C4" s="27"/>
      <c r="D4" s="27"/>
      <c r="E4" s="27"/>
      <c r="F4" s="27"/>
      <c r="G4" s="27"/>
      <c r="H4" s="27"/>
      <c r="I4" s="20" t="s">
        <v>18</v>
      </c>
    </row>
    <row r="5" spans="1:9" ht="18.75">
      <c r="A5" s="27"/>
      <c r="B5" s="17" t="s">
        <v>0</v>
      </c>
      <c r="C5" s="18"/>
      <c r="D5" s="19"/>
      <c r="E5" s="27" t="s">
        <v>1</v>
      </c>
      <c r="F5" s="27"/>
      <c r="G5" s="27"/>
      <c r="H5" s="27"/>
      <c r="I5" s="21"/>
    </row>
    <row r="6" spans="1:9" ht="18.75">
      <c r="A6" s="27"/>
      <c r="B6" s="10" t="s">
        <v>2</v>
      </c>
      <c r="C6" s="10" t="s">
        <v>3</v>
      </c>
      <c r="D6" s="10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22"/>
    </row>
    <row r="7" spans="1:9" ht="28.5" customHeight="1">
      <c r="A7" s="10" t="s">
        <v>9</v>
      </c>
      <c r="B7" s="14">
        <f>'[3]Лист3'!$G$627</f>
        <v>18683.2</v>
      </c>
      <c r="C7" s="14">
        <f>'[2]Лист3'!$H$627</f>
        <v>71941.9</v>
      </c>
      <c r="D7" s="14">
        <f>'[2]Лист3'!$I$627</f>
        <v>47747.1</v>
      </c>
      <c r="E7" s="14">
        <f>'[2]Лист3'!$J$627</f>
        <v>26870</v>
      </c>
      <c r="F7" s="14">
        <f>'[2]Лист3'!$K$627</f>
        <v>30800</v>
      </c>
      <c r="G7" s="14">
        <f>'[2]Лист3'!$L$627</f>
        <v>29690</v>
      </c>
      <c r="H7" s="14">
        <f>'[2]Лист3'!$M$627</f>
        <v>28270</v>
      </c>
      <c r="I7" s="8">
        <f>SUM(B7:H7)</f>
        <v>254002.19999999998</v>
      </c>
    </row>
    <row r="8" spans="1:9" ht="38.25" customHeight="1">
      <c r="A8" s="10" t="s">
        <v>16</v>
      </c>
      <c r="B8" s="14">
        <f>'[3]Лист3'!$G$628</f>
        <v>12272.639999999998</v>
      </c>
      <c r="C8" s="14">
        <f>'[4]Лист3'!$H$628</f>
        <v>10109.769999999999</v>
      </c>
      <c r="D8" s="14">
        <f>'[4]Лист3'!$I$628</f>
        <v>7880.780000000001</v>
      </c>
      <c r="E8" s="14">
        <f>'[2]Лист3'!$J$628</f>
        <v>5870.8</v>
      </c>
      <c r="F8" s="14">
        <f>'[2]Лист3'!$K$628</f>
        <v>4570.8</v>
      </c>
      <c r="G8" s="14">
        <f>'[2]Лист3'!$L$628</f>
        <v>4570.8</v>
      </c>
      <c r="H8" s="14">
        <f>'[2]Лист3'!$M$628</f>
        <v>4570.8</v>
      </c>
      <c r="I8" s="8">
        <f>SUM(B8:H8)</f>
        <v>49846.39000000001</v>
      </c>
    </row>
    <row r="9" spans="1:9" ht="30.75" customHeight="1">
      <c r="A9" s="10" t="s">
        <v>10</v>
      </c>
      <c r="B9" s="14">
        <f>'[3]Лист3'!$G$629</f>
        <v>1226.4</v>
      </c>
      <c r="C9" s="14">
        <f>'[2]Лист3'!$H$629</f>
        <v>6616.299999999999</v>
      </c>
      <c r="D9" s="14">
        <f>'[2]Лист3'!$I$629</f>
        <v>955.8</v>
      </c>
      <c r="E9" s="14">
        <f>'[2]Лист3'!$J$629</f>
        <v>750</v>
      </c>
      <c r="F9" s="14">
        <f>'[2]Лист3'!$K$629</f>
        <v>750</v>
      </c>
      <c r="G9" s="14">
        <f>'[2]Лист3'!$L$629</f>
        <v>700</v>
      </c>
      <c r="H9" s="14">
        <f>'[2]Лист3'!$M$629</f>
        <v>650</v>
      </c>
      <c r="I9" s="8">
        <f>SUM(B9:H9)</f>
        <v>11648.499999999998</v>
      </c>
    </row>
    <row r="10" spans="1:9" ht="30.75" customHeight="1">
      <c r="A10" s="10" t="s">
        <v>20</v>
      </c>
      <c r="B10" s="14">
        <f>'[1]Лист3'!$G$574</f>
        <v>2000</v>
      </c>
      <c r="C10" s="14">
        <f>'[2]Лист3'!$H$630</f>
        <v>6762.57</v>
      </c>
      <c r="D10" s="14">
        <f>'[2]Лист3'!$I$630</f>
        <v>5300</v>
      </c>
      <c r="E10" s="14">
        <f>'[2]Лист3'!$J$630</f>
        <v>5367.1</v>
      </c>
      <c r="F10" s="14">
        <f>'[2]Лист3'!$K$630</f>
        <v>2000</v>
      </c>
      <c r="G10" s="14">
        <f>'[2]Лист3'!$L$630</f>
        <v>2000</v>
      </c>
      <c r="H10" s="14">
        <f>'[2]Лист3'!$M$630</f>
        <v>2000</v>
      </c>
      <c r="I10" s="8">
        <f>SUM(B10:H10)</f>
        <v>25429.67</v>
      </c>
    </row>
    <row r="11" spans="1:9" ht="33" customHeight="1">
      <c r="A11" s="10" t="s">
        <v>4</v>
      </c>
      <c r="B11" s="14">
        <f aca="true" t="shared" si="0" ref="B11:I11">SUM(B7:B10)</f>
        <v>34182.24</v>
      </c>
      <c r="C11" s="14">
        <f t="shared" si="0"/>
        <v>95430.54000000001</v>
      </c>
      <c r="D11" s="14">
        <f t="shared" si="0"/>
        <v>61883.68</v>
      </c>
      <c r="E11" s="14">
        <f t="shared" si="0"/>
        <v>38857.9</v>
      </c>
      <c r="F11" s="14">
        <f t="shared" si="0"/>
        <v>38120.8</v>
      </c>
      <c r="G11" s="14">
        <f t="shared" si="0"/>
        <v>36960.8</v>
      </c>
      <c r="H11" s="14">
        <f t="shared" si="0"/>
        <v>35490.8</v>
      </c>
      <c r="I11" s="8">
        <f t="shared" si="0"/>
        <v>340926.75999999995</v>
      </c>
    </row>
    <row r="12" ht="15.75">
      <c r="A12" s="2"/>
    </row>
    <row r="13" ht="15.75">
      <c r="A13" s="2"/>
    </row>
    <row r="14" spans="1:12" ht="19.5" hidden="1">
      <c r="A14" s="3" t="s">
        <v>5</v>
      </c>
      <c r="B14" s="4"/>
      <c r="C14" s="5"/>
      <c r="D14" s="6"/>
      <c r="E14" s="6"/>
      <c r="F14" s="5"/>
      <c r="G14" s="6"/>
      <c r="H14" s="6"/>
      <c r="I14" s="6"/>
      <c r="J14" s="6"/>
      <c r="K14" s="5"/>
      <c r="L14" s="6"/>
    </row>
    <row r="15" spans="1:12" ht="18.75" hidden="1">
      <c r="A15" s="3" t="s">
        <v>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8.75" hidden="1">
      <c r="A16" s="3" t="s">
        <v>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8" ht="60.75" customHeight="1">
      <c r="A17" s="23" t="s">
        <v>21</v>
      </c>
      <c r="B17" s="24"/>
      <c r="C17" s="11"/>
      <c r="D17" s="12"/>
      <c r="E17" s="12"/>
      <c r="F17" s="12"/>
      <c r="G17" s="25" t="s">
        <v>19</v>
      </c>
      <c r="H17" s="26"/>
    </row>
    <row r="18" spans="1:8" ht="18.75">
      <c r="A18" s="13"/>
      <c r="B18" s="12"/>
      <c r="C18" s="11"/>
      <c r="D18" s="12"/>
      <c r="E18" s="12"/>
      <c r="F18" s="12"/>
      <c r="G18" s="12"/>
      <c r="H18" s="12"/>
    </row>
  </sheetData>
  <sheetProtection formatCells="0" formatColumns="0" formatRows="0" insertColumns="0" insertRows="0" insertHyperlinks="0" deleteColumns="0" deleteRows="0"/>
  <mergeCells count="9">
    <mergeCell ref="A2:I2"/>
    <mergeCell ref="B5:D5"/>
    <mergeCell ref="I4:I6"/>
    <mergeCell ref="A17:B17"/>
    <mergeCell ref="G17:H17"/>
    <mergeCell ref="A4:A6"/>
    <mergeCell ref="E5:H5"/>
    <mergeCell ref="B4:H4"/>
    <mergeCell ref="F1:I1"/>
  </mergeCells>
  <printOptions/>
  <pageMargins left="1.141732283464567" right="0.7874015748031497" top="0.984251968503937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Lena</cp:lastModifiedBy>
  <cp:lastPrinted>2015-06-17T13:46:56Z</cp:lastPrinted>
  <dcterms:created xsi:type="dcterms:W3CDTF">2011-12-07T06:48:16Z</dcterms:created>
  <dcterms:modified xsi:type="dcterms:W3CDTF">2015-06-30T09:24:32Z</dcterms:modified>
  <cp:category/>
  <cp:version/>
  <cp:contentType/>
  <cp:contentStatus/>
</cp:coreProperties>
</file>