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'1'!$A$1:$N$116</definedName>
  </definedNames>
  <calcPr fullCalcOnLoad="1"/>
</workbook>
</file>

<file path=xl/sharedStrings.xml><?xml version="1.0" encoding="utf-8"?>
<sst xmlns="http://schemas.openxmlformats.org/spreadsheetml/2006/main" count="256" uniqueCount="248">
  <si>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</si>
  <si>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</si>
  <si>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</si>
  <si>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</si>
  <si>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</si>
  <si>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</si>
  <si>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</si>
  <si>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№ 2м)</t>
  </si>
  <si>
    <t xml:space="preserve">   Продукти харчування</t>
  </si>
  <si>
    <t>4100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</si>
  <si>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</si>
  <si>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</si>
  <si>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3132</t>
  </si>
  <si>
    <t xml:space="preserve">   Капітальний ремонт інших об’єктів </t>
  </si>
  <si>
    <t>Капiтальнi трансферти органам 
державного управлiння iнших рiвнiв</t>
  </si>
  <si>
    <t>420</t>
  </si>
  <si>
    <t>010</t>
  </si>
  <si>
    <t>350</t>
  </si>
  <si>
    <t>2730</t>
  </si>
  <si>
    <t xml:space="preserve">Код та назва програмної класифікації видатків та кредитування державного бюджету         </t>
  </si>
  <si>
    <t>4113</t>
  </si>
  <si>
    <t>2272</t>
  </si>
  <si>
    <t>4210</t>
  </si>
  <si>
    <t>3121</t>
  </si>
  <si>
    <t xml:space="preserve"> 7410136600</t>
  </si>
  <si>
    <t>Залишок на початок                                            звітного року</t>
  </si>
  <si>
    <t>5000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</si>
  <si>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</si>
  <si>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</si>
  <si>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</si>
  <si>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</si>
  <si>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2282</t>
  </si>
  <si>
    <t>2200</t>
  </si>
  <si>
    <t>2630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</si>
  <si>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</si>
  <si>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</si>
  <si>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</si>
  <si>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</si>
  <si>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3110</t>
  </si>
  <si>
    <t>480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</si>
  <si>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</si>
  <si>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</si>
  <si>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</si>
  <si>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</si>
  <si>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</si>
  <si>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</si>
  <si>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3200</t>
  </si>
  <si>
    <t>2250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</si>
  <si>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</si>
  <si>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</si>
  <si>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</si>
  <si>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</si>
  <si>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</si>
  <si>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</si>
  <si>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3140</t>
  </si>
  <si>
    <t>2110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</si>
  <si>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</si>
  <si>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</si>
  <si>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>3000</t>
  </si>
  <si>
    <t xml:space="preserve"> Надання внутрішніх кредитів</t>
  </si>
  <si>
    <t>340</t>
  </si>
  <si>
    <t xml:space="preserve">    Реконструкція та реставрація інших об’єктів </t>
  </si>
  <si>
    <t>2720</t>
  </si>
  <si>
    <t xml:space="preserve">  Заробiтна плата</t>
  </si>
  <si>
    <t>4200</t>
  </si>
  <si>
    <t xml:space="preserve">          Капітальні видатки</t>
  </si>
  <si>
    <t>3131</t>
  </si>
  <si>
    <t>050</t>
  </si>
  <si>
    <t>460</t>
  </si>
  <si>
    <t>10</t>
  </si>
  <si>
    <t>Ситенок І.Ф.</t>
  </si>
  <si>
    <t xml:space="preserve">  Оплата електроенергії</t>
  </si>
  <si>
    <t>2000</t>
  </si>
  <si>
    <t>310</t>
  </si>
  <si>
    <t>38709568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</si>
  <si>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</si>
  <si>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</si>
  <si>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</si>
  <si>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</si>
  <si>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>590</t>
  </si>
  <si>
    <t>Поточні трансферти органам державного управління інших рівнів</t>
  </si>
  <si>
    <t>Капiтальний ремонт</t>
  </si>
  <si>
    <t>3122</t>
  </si>
  <si>
    <t>490</t>
  </si>
  <si>
    <t xml:space="preserve">  Оплата інших енергоносiїв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</si>
  <si>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</si>
  <si>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</si>
  <si>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</si>
  <si>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</si>
  <si>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</si>
  <si>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</si>
  <si>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</si>
  <si>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</si>
  <si>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</si>
  <si>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</si>
  <si>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Код рядка</t>
  </si>
  <si>
    <t>560</t>
  </si>
  <si>
    <t>150</t>
  </si>
  <si>
    <t>3150</t>
  </si>
  <si>
    <t>Придбання основного капіталу</t>
  </si>
  <si>
    <t>2100</t>
  </si>
  <si>
    <t>(пiдпис)</t>
  </si>
  <si>
    <t xml:space="preserve"> Нерозподілені видатки</t>
  </si>
  <si>
    <t xml:space="preserve"> Інщі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</si>
  <si>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</si>
  <si>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</si>
  <si>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</si>
  <si>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</si>
  <si>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Капітальні трансферти  урядам
 іноземних держав та міжнародним
 організаціям</t>
  </si>
  <si>
    <t>2620</t>
  </si>
  <si>
    <t>3240</t>
  </si>
  <si>
    <t>2210</t>
  </si>
  <si>
    <t>Одиниця виміру : грн.коп.</t>
  </si>
  <si>
    <t>530</t>
  </si>
  <si>
    <t>100</t>
  </si>
  <si>
    <t>3100</t>
  </si>
  <si>
    <t>Видатки та надання кредитів - усього</t>
  </si>
  <si>
    <t>програмно-цільового методу)*</t>
  </si>
  <si>
    <t>3143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</si>
  <si>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</si>
  <si>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</si>
  <si>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</si>
  <si>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</si>
  <si>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</si>
  <si>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</si>
  <si>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</si>
  <si>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2610</t>
  </si>
  <si>
    <t>Організаційно-правова форма господарювання</t>
  </si>
  <si>
    <t>2220</t>
  </si>
  <si>
    <t xml:space="preserve">Нарахування на  оплату праці </t>
  </si>
  <si>
    <t>500</t>
  </si>
  <si>
    <t>130</t>
  </si>
  <si>
    <t>3130</t>
  </si>
  <si>
    <t xml:space="preserve">   Видатки на вiдрядження</t>
  </si>
  <si>
    <t>090</t>
  </si>
  <si>
    <t xml:space="preserve">   Капітальне будівництво (придбання) житла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</si>
  <si>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</si>
  <si>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</si>
  <si>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</si>
  <si>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</si>
  <si>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</si>
  <si>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</si>
  <si>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</si>
  <si>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</si>
  <si>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</si>
  <si>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</si>
  <si>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</si>
  <si>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Фактичні 
за звітний період (рік)</t>
  </si>
  <si>
    <t>160</t>
  </si>
  <si>
    <t>Оплата праці і нарахування на заробітну плату</t>
  </si>
  <si>
    <t>(iнiцiали, прiзвище)</t>
  </si>
  <si>
    <t>3160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</si>
  <si>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</si>
  <si>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</si>
  <si>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</si>
  <si>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</si>
  <si>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</si>
  <si>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2400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</si>
  <si>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</si>
  <si>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</si>
  <si>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</si>
  <si>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2280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</si>
  <si>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</si>
  <si>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</si>
  <si>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</si>
  <si>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</si>
  <si>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2800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</si>
  <si>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</si>
  <si>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</si>
  <si>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</si>
  <si>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</si>
  <si>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</si>
  <si>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</si>
  <si>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</si>
  <si>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2710</t>
  </si>
  <si>
    <t>280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</si>
  <si>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        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</si>
  <si>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</si>
  <si>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</si>
  <si>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</si>
  <si>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3142</t>
  </si>
  <si>
    <t>2112</t>
  </si>
  <si>
    <t>9</t>
  </si>
  <si>
    <t>080</t>
  </si>
  <si>
    <t>х</t>
  </si>
  <si>
    <t xml:space="preserve"> 410 Орган державної влади</t>
  </si>
  <si>
    <t>"____"___________________ 20__ року</t>
  </si>
  <si>
    <t>600</t>
  </si>
  <si>
    <t>230</t>
  </si>
  <si>
    <t xml:space="preserve">Використання товарів і послуг </t>
  </si>
  <si>
    <t>3230</t>
  </si>
  <si>
    <t>2260</t>
  </si>
  <si>
    <t>Показники</t>
  </si>
  <si>
    <t>170</t>
  </si>
  <si>
    <t>540</t>
  </si>
  <si>
    <t>2120</t>
  </si>
  <si>
    <t>Створення державних запасів і резервів</t>
  </si>
  <si>
    <t>Коди</t>
  </si>
  <si>
    <t>кредитування місцевих бюджетів/Тимчасової класифікації видатків та кредитування для бюджетів місцевого самоврядування, які не застосовують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</si>
  <si>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</si>
  <si>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</si>
  <si>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</si>
  <si>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</si>
  <si>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4112</t>
  </si>
  <si>
    <t>260</t>
  </si>
  <si>
    <t>2230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</si>
  <si>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</si>
  <si>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</si>
  <si>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>2600</t>
  </si>
  <si>
    <t>2273</t>
  </si>
  <si>
    <t xml:space="preserve">  Медикаменти та перев’язувальні матеріали</t>
  </si>
  <si>
    <t>120</t>
  </si>
  <si>
    <t>510</t>
  </si>
  <si>
    <t>у тому числі:</t>
  </si>
  <si>
    <t>3120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</si>
  <si>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</si>
  <si>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</si>
  <si>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</si>
  <si>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</si>
  <si>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до Порядку складання фінансової, бюджетної та                                                          іншої звітності розпорядниками та одержувачами                                                               бюджетних коштів</t>
  </si>
  <si>
    <t>360</t>
  </si>
  <si>
    <t>Продовження додатка 4</t>
  </si>
  <si>
    <t>2700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</si>
  <si>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</si>
  <si>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</si>
  <si>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</si>
  <si>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</si>
  <si>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</si>
  <si>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</si>
  <si>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</si>
  <si>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</si>
  <si>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</si>
  <si>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</si>
  <si>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</si>
  <si>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</si>
  <si>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 xml:space="preserve">  Оплата природного газу</t>
  </si>
  <si>
    <t>3141</t>
  </si>
  <si>
    <t xml:space="preserve">  Оплата водопостачання та водовiдведення</t>
  </si>
  <si>
    <t>2111</t>
  </si>
  <si>
    <t xml:space="preserve"> </t>
  </si>
  <si>
    <t>7 Чернігів</t>
  </si>
  <si>
    <r>
      <t xml:space="preserve"> (форма № </t>
    </r>
    <r>
      <rPr>
        <b/>
        <u val="single"/>
        <sz val="16"/>
        <rFont val="Times New Roman"/>
        <family val="1"/>
      </rPr>
      <t>2д,</t>
    </r>
  </si>
  <si>
    <t>Керівник</t>
  </si>
  <si>
    <t>Тканко К.В.</t>
  </si>
  <si>
    <t>795  Чернігівська обласна державна адміністрація</t>
  </si>
  <si>
    <t>7951010 Здійснення виконавчої влади у Чернігівській області</t>
  </si>
  <si>
    <t xml:space="preserve">  2016 р.</t>
  </si>
  <si>
    <r>
      <t>Періодичність:</t>
    </r>
    <r>
      <rPr>
        <sz val="16"/>
        <rFont val="Times New Roman"/>
        <family val="1"/>
      </rPr>
      <t xml:space="preserve"> квартальна</t>
    </r>
    <r>
      <rPr>
        <sz val="16"/>
        <rFont val="Times New Roman"/>
        <family val="0"/>
      </rPr>
      <t xml:space="preserve">, </t>
    </r>
    <r>
      <rPr>
        <u val="single"/>
        <sz val="16"/>
        <rFont val="Times New Roman"/>
        <family val="1"/>
      </rPr>
      <t>річна.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</si>
</sst>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#,##0&quot;?&quot;;\-#,##0&quot;?&quot;"/>
    <numFmt numFmtId="183" formatCode="#,##0&quot;?&quot;;[Red]\-#,##0&quot;?&quot;"/>
    <numFmt numFmtId="184" formatCode="#,##0.00&quot;?&quot;;\-#,##0.00&quot;?&quot;"/>
    <numFmt numFmtId="185" formatCode="#,##0.00&quot;?&quot;;[Red]\-#,##0.00&quot;?&quot;"/>
    <numFmt numFmtId="186" formatCode="* _-#,##0&quot;?&quot;;* \-#,##0&quot;?&quot;;* _-&quot;-&quot;&quot;?&quot;;@"/>
    <numFmt numFmtId="187" formatCode="* _-#,##0.00&quot;?&quot;;* \-#,##0.00&quot;?&quot;;* _-&quot;-&quot;??&quot;?&quot;;@"/>
    <numFmt numFmtId="188" formatCode="* _-#,##0\ &quot;грн.&quot;;* \-#,##0\ &quot;грн.&quot;;* _-&quot;-&quot;\ &quot;грн.&quot;;@"/>
    <numFmt numFmtId="189" formatCode="* _-#,##0.00\ &quot;грн.&quot;;* \-#,##0.00\ &quot;грн.&quot;;* _-&quot;-&quot;??\ &quot;грн.&quot;;@"/>
    <numFmt numFmtId="190" formatCode="d/m"/>
    <numFmt numFmtId="191" formatCode="0.0"/>
    <numFmt numFmtId="192" formatCode="0\.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3"/>
      <name val="Arial Cyr"/>
      <family val="0"/>
    </font>
    <font>
      <b/>
      <sz val="14"/>
      <name val="Times New Roman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0"/>
    </font>
    <font>
      <b/>
      <u val="single"/>
      <sz val="16"/>
      <name val="Times New Roman"/>
      <family val="0"/>
    </font>
    <font>
      <sz val="16"/>
      <name val="Times New Roman"/>
      <family val="0"/>
    </font>
    <font>
      <sz val="11"/>
      <color indexed="8"/>
      <name val="Calibri"/>
      <family val="0"/>
    </font>
    <font>
      <sz val="11"/>
      <name val="Arial"/>
      <family val="0"/>
    </font>
    <font>
      <u val="single"/>
      <sz val="16"/>
      <name val="Times New Roman"/>
      <family val="1"/>
    </font>
    <font>
      <b/>
      <i/>
      <sz val="14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0" borderId="7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6" fillId="34" borderId="0" applyNumberFormat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61" fillId="3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49" fontId="15" fillId="0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175" fontId="7" fillId="0" borderId="0" xfId="0" applyNumberFormat="1" applyFont="1" applyFill="1" applyAlignment="1" applyProtection="1">
      <alignment horizontal="right"/>
      <protection/>
    </xf>
    <xf numFmtId="175" fontId="7" fillId="0" borderId="0" xfId="0" applyNumberFormat="1" applyFont="1" applyFill="1" applyAlignment="1" applyProtection="1">
      <alignment horizontal="center"/>
      <protection/>
    </xf>
    <xf numFmtId="175" fontId="7" fillId="0" borderId="0" xfId="0" applyNumberFormat="1" applyFont="1" applyFill="1" applyAlignment="1" applyProtection="1">
      <alignment/>
      <protection/>
    </xf>
    <xf numFmtId="175" fontId="7" fillId="0" borderId="0" xfId="0" applyNumberFormat="1" applyFont="1" applyFill="1" applyAlignment="1" applyProtection="1">
      <alignment horizontal="right" vertical="top" wrapText="1"/>
      <protection/>
    </xf>
    <xf numFmtId="175" fontId="7" fillId="0" borderId="0" xfId="0" applyNumberFormat="1" applyFont="1" applyFill="1" applyAlignment="1" applyProtection="1">
      <alignment horizontal="right" vertical="top"/>
      <protection/>
    </xf>
    <xf numFmtId="175" fontId="6" fillId="0" borderId="0" xfId="0" applyNumberFormat="1" applyFont="1" applyFill="1" applyAlignment="1" applyProtection="1">
      <alignment horizontal="right"/>
      <protection/>
    </xf>
    <xf numFmtId="175" fontId="13" fillId="0" borderId="0" xfId="0" applyNumberFormat="1" applyFont="1" applyFill="1" applyAlignment="1" applyProtection="1">
      <alignment horizontal="right"/>
      <protection/>
    </xf>
    <xf numFmtId="175" fontId="10" fillId="0" borderId="0" xfId="0" applyNumberFormat="1" applyFont="1" applyFill="1" applyAlignment="1" applyProtection="1">
      <alignment horizontal="right"/>
      <protection/>
    </xf>
    <xf numFmtId="175" fontId="12" fillId="0" borderId="0" xfId="0" applyNumberFormat="1" applyFont="1" applyFill="1" applyAlignment="1" applyProtection="1">
      <alignment horizontal="right"/>
      <protection/>
    </xf>
    <xf numFmtId="175" fontId="16" fillId="0" borderId="0" xfId="0" applyNumberFormat="1" applyFont="1" applyFill="1" applyAlignment="1" applyProtection="1">
      <alignment horizontal="right"/>
      <protection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75" fontId="17" fillId="0" borderId="0" xfId="0" applyNumberFormat="1" applyFont="1" applyFill="1" applyAlignment="1" applyProtection="1">
      <alignment horizontal="right" vertical="top"/>
      <protection/>
    </xf>
    <xf numFmtId="175" fontId="1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righ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75" fontId="11" fillId="0" borderId="12" xfId="0" applyNumberFormat="1" applyFont="1" applyFill="1" applyBorder="1" applyAlignment="1" applyProtection="1">
      <alignment horizontal="right"/>
      <protection/>
    </xf>
    <xf numFmtId="175" fontId="11" fillId="0" borderId="15" xfId="0" applyNumberFormat="1" applyFont="1" applyFill="1" applyBorder="1" applyAlignment="1" applyProtection="1">
      <alignment horizontal="right"/>
      <protection/>
    </xf>
    <xf numFmtId="175" fontId="11" fillId="0" borderId="10" xfId="0" applyNumberFormat="1" applyFont="1" applyFill="1" applyBorder="1" applyAlignment="1" applyProtection="1">
      <alignment horizontal="right"/>
      <protection/>
    </xf>
    <xf numFmtId="175" fontId="14" fillId="0" borderId="10" xfId="0" applyNumberFormat="1" applyFont="1" applyFill="1" applyBorder="1" applyAlignment="1" applyProtection="1">
      <alignment horizontal="right"/>
      <protection/>
    </xf>
    <xf numFmtId="175" fontId="14" fillId="0" borderId="12" xfId="0" applyNumberFormat="1" applyFont="1" applyFill="1" applyBorder="1" applyAlignment="1" applyProtection="1">
      <alignment horizontal="right"/>
      <protection/>
    </xf>
    <xf numFmtId="175" fontId="15" fillId="0" borderId="10" xfId="0" applyNumberFormat="1" applyFont="1" applyFill="1" applyBorder="1" applyAlignment="1" applyProtection="1">
      <alignment horizontal="right"/>
      <protection/>
    </xf>
    <xf numFmtId="175" fontId="15" fillId="0" borderId="12" xfId="0" applyNumberFormat="1" applyFont="1" applyFill="1" applyBorder="1" applyAlignment="1" applyProtection="1">
      <alignment horizontal="right"/>
      <protection/>
    </xf>
    <xf numFmtId="175" fontId="14" fillId="0" borderId="15" xfId="0" applyNumberFormat="1" applyFont="1" applyFill="1" applyBorder="1" applyAlignment="1" applyProtection="1">
      <alignment horizontal="right"/>
      <protection/>
    </xf>
    <xf numFmtId="175" fontId="14" fillId="0" borderId="17" xfId="0" applyNumberFormat="1" applyFont="1" applyFill="1" applyBorder="1" applyAlignment="1" applyProtection="1">
      <alignment horizontal="right"/>
      <protection/>
    </xf>
    <xf numFmtId="175" fontId="11" fillId="0" borderId="17" xfId="0" applyNumberFormat="1" applyFont="1" applyFill="1" applyBorder="1" applyAlignment="1" applyProtection="1">
      <alignment horizontal="right"/>
      <protection/>
    </xf>
    <xf numFmtId="175" fontId="15" fillId="0" borderId="18" xfId="0" applyNumberFormat="1" applyFont="1" applyFill="1" applyBorder="1" applyAlignment="1" applyProtection="1">
      <alignment horizontal="right"/>
      <protection/>
    </xf>
    <xf numFmtId="175" fontId="15" fillId="0" borderId="10" xfId="0" applyNumberFormat="1" applyFont="1" applyFill="1" applyBorder="1" applyAlignment="1" applyProtection="1">
      <alignment horizontal="center" vertical="center"/>
      <protection/>
    </xf>
    <xf numFmtId="175" fontId="15" fillId="0" borderId="19" xfId="0" applyNumberFormat="1" applyFont="1" applyFill="1" applyBorder="1" applyAlignment="1" applyProtection="1">
      <alignment horizontal="right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175" fontId="11" fillId="0" borderId="10" xfId="0" applyNumberFormat="1" applyFont="1" applyFill="1" applyBorder="1" applyAlignment="1" applyProtection="1">
      <alignment horizontal="right"/>
      <protection/>
    </xf>
    <xf numFmtId="175" fontId="11" fillId="0" borderId="12" xfId="0" applyNumberFormat="1" applyFont="1" applyFill="1" applyBorder="1" applyAlignment="1" applyProtection="1">
      <alignment horizontal="right"/>
      <protection/>
    </xf>
    <xf numFmtId="175" fontId="29" fillId="0" borderId="1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24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horizontal="left" vertical="center" wrapText="1"/>
      <protection/>
    </xf>
    <xf numFmtId="49" fontId="15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3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24" fillId="0" borderId="24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4" fillId="0" borderId="24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6"/>
  <sheetViews>
    <sheetView tabSelected="1" zoomScale="75" zoomScaleNormal="75" zoomScalePageLayoutView="0" workbookViewId="0" topLeftCell="A1">
      <selection activeCell="E20" sqref="E20"/>
    </sheetView>
  </sheetViews>
  <sheetFormatPr defaultColWidth="9.00390625" defaultRowHeight="12.75"/>
  <cols>
    <col min="1" max="1" width="15.625" style="0" customWidth="1"/>
    <col min="2" max="2" width="20.875" style="0" customWidth="1"/>
    <col min="3" max="3" width="15.875" style="0" customWidth="1"/>
    <col min="4" max="4" width="26.125" style="0" customWidth="1"/>
    <col min="5" max="5" width="7.75390625" style="0" customWidth="1"/>
    <col min="6" max="6" width="12.125" style="0" customWidth="1"/>
    <col min="7" max="7" width="8.125" style="0" customWidth="1"/>
    <col min="8" max="8" width="21.75390625" style="0" customWidth="1"/>
    <col min="9" max="9" width="21.375" style="0" customWidth="1"/>
    <col min="10" max="10" width="21.25390625" style="0" customWidth="1"/>
    <col min="11" max="11" width="22.75390625" style="0" customWidth="1"/>
    <col min="12" max="12" width="21.75390625" style="0" customWidth="1"/>
    <col min="13" max="13" width="20.875" style="0" customWidth="1"/>
    <col min="14" max="14" width="20.375" style="0" customWidth="1"/>
    <col min="15" max="15" width="9.625" style="0" customWidth="1"/>
  </cols>
  <sheetData>
    <row r="1" ht="21.75" customHeight="1"/>
    <row r="2" ht="21.75" customHeight="1"/>
    <row r="3" spans="6:14" ht="18.75">
      <c r="F3" s="1"/>
      <c r="G3" s="1"/>
      <c r="H3" s="1"/>
      <c r="I3" s="1"/>
      <c r="J3" s="12"/>
      <c r="L3" s="165" t="s">
        <v>139</v>
      </c>
      <c r="M3" s="166"/>
      <c r="N3" s="166"/>
    </row>
    <row r="4" spans="6:14" ht="56.25" customHeight="1">
      <c r="F4" s="1"/>
      <c r="G4" s="1"/>
      <c r="H4" s="1"/>
      <c r="I4" s="1"/>
      <c r="J4" s="11"/>
      <c r="K4" s="29"/>
      <c r="L4" s="119" t="s">
        <v>219</v>
      </c>
      <c r="M4" s="120"/>
      <c r="N4" s="120"/>
    </row>
    <row r="5" spans="1:14" ht="18.75">
      <c r="A5" s="7"/>
      <c r="B5" s="3"/>
      <c r="C5" s="3"/>
      <c r="D5" s="15"/>
      <c r="E5" s="15"/>
      <c r="F5" s="15"/>
      <c r="G5" s="15"/>
      <c r="H5" s="15"/>
      <c r="I5" s="15"/>
      <c r="J5" s="15"/>
      <c r="K5" s="6"/>
      <c r="L5" s="119"/>
      <c r="M5" s="120"/>
      <c r="N5" s="120"/>
    </row>
    <row r="6" spans="1:11" ht="25.5">
      <c r="A6" s="8"/>
      <c r="B6" s="8"/>
      <c r="C6" s="8"/>
      <c r="D6" s="8"/>
      <c r="E6" s="8"/>
      <c r="F6" s="8"/>
      <c r="H6" s="76" t="s">
        <v>52</v>
      </c>
      <c r="I6" s="8"/>
      <c r="J6" s="8"/>
      <c r="K6" s="8"/>
    </row>
    <row r="7" spans="1:14" ht="20.25" customHeight="1">
      <c r="A7" s="8"/>
      <c r="B7" s="8"/>
      <c r="C7" s="8"/>
      <c r="D7" s="117" t="s">
        <v>217</v>
      </c>
      <c r="E7" s="118"/>
      <c r="F7" s="118"/>
      <c r="G7" s="118"/>
      <c r="H7" s="118"/>
      <c r="I7" s="118"/>
      <c r="J7" s="113" t="s">
        <v>241</v>
      </c>
      <c r="K7" s="77" t="s">
        <v>7</v>
      </c>
      <c r="L7" s="19"/>
      <c r="M7" s="19"/>
      <c r="N7" s="66"/>
    </row>
    <row r="8" spans="7:14" ht="20.25">
      <c r="G8" s="78" t="s">
        <v>167</v>
      </c>
      <c r="H8" s="79" t="s">
        <v>246</v>
      </c>
      <c r="I8" s="28"/>
      <c r="K8" s="4"/>
      <c r="N8" s="80" t="s">
        <v>197</v>
      </c>
    </row>
    <row r="9" spans="1:14" ht="18.75" customHeight="1">
      <c r="A9" s="71" t="s">
        <v>173</v>
      </c>
      <c r="B9" s="131" t="s">
        <v>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81" t="s">
        <v>88</v>
      </c>
      <c r="N9" s="111" t="s">
        <v>74</v>
      </c>
    </row>
    <row r="10" spans="1:14" ht="18.75" customHeight="1">
      <c r="A10" s="71" t="s">
        <v>120</v>
      </c>
      <c r="B10" s="133" t="s">
        <v>240</v>
      </c>
      <c r="C10" s="133"/>
      <c r="D10" s="133"/>
      <c r="E10" s="134"/>
      <c r="F10" s="134"/>
      <c r="G10" s="134"/>
      <c r="H10" s="134"/>
      <c r="I10" s="134"/>
      <c r="J10" s="134"/>
      <c r="K10" s="134"/>
      <c r="L10" s="134"/>
      <c r="M10" s="81" t="s">
        <v>171</v>
      </c>
      <c r="N10" s="112" t="s">
        <v>24</v>
      </c>
    </row>
    <row r="11" spans="1:14" ht="18.75" customHeight="1">
      <c r="A11" s="71" t="s">
        <v>127</v>
      </c>
      <c r="B11" s="82"/>
      <c r="C11" s="82"/>
      <c r="D11" s="77"/>
      <c r="E11" s="133" t="s">
        <v>185</v>
      </c>
      <c r="F11" s="133"/>
      <c r="G11" s="133"/>
      <c r="H11" s="133"/>
      <c r="I11" s="133"/>
      <c r="J11" s="133"/>
      <c r="K11" s="133"/>
      <c r="L11" s="133"/>
      <c r="M11" s="81" t="s">
        <v>3</v>
      </c>
      <c r="N11" s="112" t="s">
        <v>215</v>
      </c>
    </row>
    <row r="12" spans="1:13" ht="18.75" customHeight="1">
      <c r="A12" s="172" t="s">
        <v>160</v>
      </c>
      <c r="B12" s="172"/>
      <c r="C12" s="172"/>
      <c r="D12" s="173"/>
      <c r="E12" s="173"/>
      <c r="F12" s="173"/>
      <c r="G12" s="173"/>
      <c r="H12" s="173"/>
      <c r="I12" s="174" t="s">
        <v>244</v>
      </c>
      <c r="J12" s="174"/>
      <c r="K12" s="174"/>
      <c r="L12" s="174"/>
      <c r="M12" s="85"/>
    </row>
    <row r="13" spans="1:14" ht="39" customHeight="1">
      <c r="A13" s="175" t="s">
        <v>19</v>
      </c>
      <c r="B13" s="175"/>
      <c r="C13" s="175"/>
      <c r="D13" s="175"/>
      <c r="E13" s="175"/>
      <c r="F13" s="175"/>
      <c r="G13" s="175"/>
      <c r="H13" s="175"/>
      <c r="I13" s="176" t="s">
        <v>245</v>
      </c>
      <c r="J13" s="176"/>
      <c r="K13" s="176"/>
      <c r="L13" s="176"/>
      <c r="M13" s="83"/>
      <c r="N13" s="84"/>
    </row>
    <row r="14" spans="1:13" ht="18" customHeight="1">
      <c r="A14" s="95" t="s">
        <v>119</v>
      </c>
      <c r="B14" s="95"/>
      <c r="C14" s="95"/>
      <c r="D14" s="95"/>
      <c r="E14" s="95"/>
      <c r="F14" s="95"/>
      <c r="G14" s="95"/>
      <c r="H14" s="95"/>
      <c r="I14" s="122"/>
      <c r="J14" s="122"/>
      <c r="K14" s="122"/>
      <c r="L14" s="122"/>
      <c r="M14" s="65"/>
    </row>
    <row r="15" spans="1:14" ht="18.75" customHeight="1">
      <c r="A15" s="71" t="s">
        <v>176</v>
      </c>
      <c r="B15" s="71"/>
      <c r="C15" s="71"/>
      <c r="D15" s="71"/>
      <c r="E15" s="71"/>
      <c r="F15" s="71"/>
      <c r="G15" s="71"/>
      <c r="H15" s="71"/>
      <c r="I15" s="109"/>
      <c r="J15" s="109"/>
      <c r="K15" s="109"/>
      <c r="L15" s="109"/>
      <c r="M15" s="65"/>
      <c r="N15" s="17"/>
    </row>
    <row r="16" spans="1:14" ht="18.75" customHeight="1">
      <c r="A16" s="71" t="s">
        <v>198</v>
      </c>
      <c r="B16" s="71"/>
      <c r="C16" s="71"/>
      <c r="D16" s="71"/>
      <c r="E16" s="71"/>
      <c r="F16" s="71"/>
      <c r="G16" s="71"/>
      <c r="H16" s="71"/>
      <c r="I16" s="95"/>
      <c r="J16" s="95"/>
      <c r="K16" s="95"/>
      <c r="L16" s="95"/>
      <c r="M16" s="65"/>
      <c r="N16" s="17"/>
    </row>
    <row r="17" spans="1:14" ht="18.75" customHeight="1">
      <c r="A17" s="71" t="s">
        <v>117</v>
      </c>
      <c r="B17" s="71"/>
      <c r="C17" s="71"/>
      <c r="D17" s="171"/>
      <c r="E17" s="171"/>
      <c r="F17" s="171"/>
      <c r="G17" s="171"/>
      <c r="H17" s="171"/>
      <c r="I17" s="171"/>
      <c r="J17" s="171"/>
      <c r="K17" s="171"/>
      <c r="L17" s="171"/>
      <c r="M17" s="65"/>
      <c r="N17" s="17"/>
    </row>
    <row r="18" spans="4:12" ht="18.75" customHeight="1">
      <c r="D18" s="73"/>
      <c r="E18" s="73"/>
      <c r="F18" s="74"/>
      <c r="G18" s="74"/>
      <c r="H18" s="74"/>
      <c r="I18" s="74"/>
      <c r="J18" s="73"/>
      <c r="K18" s="75"/>
      <c r="L18" s="73"/>
    </row>
    <row r="19" spans="1:12" ht="18.75" customHeight="1">
      <c r="A19" s="179" t="s">
        <v>247</v>
      </c>
      <c r="C19" s="73"/>
      <c r="D19" s="72"/>
      <c r="E19" s="72"/>
      <c r="F19" s="74"/>
      <c r="G19" s="74"/>
      <c r="H19" s="74"/>
      <c r="I19" s="74"/>
      <c r="J19" s="73"/>
      <c r="K19" s="73"/>
      <c r="L19" s="73"/>
    </row>
    <row r="20" spans="1:9" ht="21.75" customHeight="1">
      <c r="A20" s="94" t="s">
        <v>112</v>
      </c>
      <c r="B20" s="73"/>
      <c r="C20" s="72"/>
      <c r="D20" s="2"/>
      <c r="E20" s="2"/>
      <c r="F20" s="1"/>
      <c r="G20" s="1"/>
      <c r="H20" s="1"/>
      <c r="I20" s="1"/>
    </row>
    <row r="21" spans="1:14" s="21" customFormat="1" ht="72.75" customHeight="1">
      <c r="A21" s="128" t="s">
        <v>192</v>
      </c>
      <c r="B21" s="128"/>
      <c r="C21" s="128"/>
      <c r="D21" s="128"/>
      <c r="E21" s="129"/>
      <c r="F21" s="89" t="s">
        <v>28</v>
      </c>
      <c r="G21" s="89" t="s">
        <v>95</v>
      </c>
      <c r="H21" s="89" t="s">
        <v>170</v>
      </c>
      <c r="I21" s="89" t="s">
        <v>34</v>
      </c>
      <c r="J21" s="89" t="s">
        <v>25</v>
      </c>
      <c r="K21" s="89" t="s">
        <v>10</v>
      </c>
      <c r="L21" s="89" t="s">
        <v>226</v>
      </c>
      <c r="M21" s="89" t="s">
        <v>147</v>
      </c>
      <c r="N21" s="89" t="s">
        <v>162</v>
      </c>
    </row>
    <row r="22" spans="1:14" s="22" customFormat="1" ht="20.25" customHeight="1">
      <c r="A22" s="130">
        <v>1</v>
      </c>
      <c r="B22" s="130"/>
      <c r="C22" s="130"/>
      <c r="D22" s="130"/>
      <c r="E22" s="130"/>
      <c r="F22" s="35">
        <v>2</v>
      </c>
      <c r="G22" s="35">
        <v>3</v>
      </c>
      <c r="H22" s="35">
        <v>4</v>
      </c>
      <c r="I22" s="35">
        <v>5</v>
      </c>
      <c r="J22" s="35">
        <v>6</v>
      </c>
      <c r="K22" s="35">
        <v>7</v>
      </c>
      <c r="L22" s="35">
        <v>8</v>
      </c>
      <c r="M22" s="35" t="s">
        <v>182</v>
      </c>
      <c r="N22" s="35" t="s">
        <v>69</v>
      </c>
    </row>
    <row r="23" spans="1:14" s="22" customFormat="1" ht="27" customHeight="1">
      <c r="A23" s="178" t="s">
        <v>116</v>
      </c>
      <c r="B23" s="178"/>
      <c r="C23" s="178"/>
      <c r="D23" s="178"/>
      <c r="E23" s="178"/>
      <c r="F23" s="48" t="s">
        <v>184</v>
      </c>
      <c r="G23" s="90" t="s">
        <v>16</v>
      </c>
      <c r="H23" s="96">
        <v>2032340</v>
      </c>
      <c r="I23" s="96">
        <v>2032340</v>
      </c>
      <c r="J23" s="96">
        <f>SUM(J25+J72)</f>
        <v>0</v>
      </c>
      <c r="K23" s="96">
        <v>2028600.96</v>
      </c>
      <c r="L23" s="96">
        <v>2028600.96</v>
      </c>
      <c r="M23" s="96">
        <v>2030741.69</v>
      </c>
      <c r="N23" s="96">
        <v>0</v>
      </c>
    </row>
    <row r="24" spans="1:14" s="22" customFormat="1" ht="13.5" customHeight="1">
      <c r="A24" s="135" t="s">
        <v>213</v>
      </c>
      <c r="B24" s="135"/>
      <c r="C24" s="135"/>
      <c r="D24" s="135"/>
      <c r="E24" s="135"/>
      <c r="F24" s="86"/>
      <c r="G24" s="86"/>
      <c r="H24" s="97"/>
      <c r="I24" s="97"/>
      <c r="J24" s="97"/>
      <c r="K24" s="97"/>
      <c r="L24" s="97"/>
      <c r="M24" s="97"/>
      <c r="N24" s="97"/>
    </row>
    <row r="25" spans="1:14" s="21" customFormat="1" ht="20.25" customHeight="1">
      <c r="A25" s="170" t="s">
        <v>48</v>
      </c>
      <c r="B25" s="170"/>
      <c r="C25" s="170"/>
      <c r="D25" s="170"/>
      <c r="E25" s="170"/>
      <c r="F25" s="87" t="s">
        <v>72</v>
      </c>
      <c r="G25" s="88" t="s">
        <v>216</v>
      </c>
      <c r="H25" s="96">
        <v>2032340</v>
      </c>
      <c r="I25" s="96"/>
      <c r="J25" s="96">
        <f>SUM(J27+J30+J31+J38+J71)</f>
        <v>0</v>
      </c>
      <c r="K25" s="96">
        <v>2028600.96</v>
      </c>
      <c r="L25" s="96">
        <v>2028600.96</v>
      </c>
      <c r="M25" s="96">
        <v>2030741.69</v>
      </c>
      <c r="N25" s="96">
        <v>0</v>
      </c>
    </row>
    <row r="26" spans="1:14" s="21" customFormat="1" ht="20.25" customHeight="1">
      <c r="A26" s="125" t="s">
        <v>149</v>
      </c>
      <c r="B26" s="125"/>
      <c r="C26" s="125"/>
      <c r="D26" s="125"/>
      <c r="E26" s="125"/>
      <c r="F26" s="32" t="s">
        <v>100</v>
      </c>
      <c r="G26" s="36" t="s">
        <v>164</v>
      </c>
      <c r="H26" s="116">
        <v>1957300</v>
      </c>
      <c r="I26" s="98">
        <v>0</v>
      </c>
      <c r="J26" s="98">
        <v>0</v>
      </c>
      <c r="K26" s="96">
        <v>1955748.78</v>
      </c>
      <c r="L26" s="96">
        <v>1955748.78</v>
      </c>
      <c r="M26" s="96">
        <v>1955748.78</v>
      </c>
      <c r="N26" s="96">
        <v>0</v>
      </c>
    </row>
    <row r="27" spans="1:14" s="21" customFormat="1" ht="24.75" customHeight="1">
      <c r="A27" s="124" t="s">
        <v>53</v>
      </c>
      <c r="B27" s="124"/>
      <c r="C27" s="124"/>
      <c r="D27" s="124"/>
      <c r="E27" s="124"/>
      <c r="F27" s="31" t="s">
        <v>55</v>
      </c>
      <c r="G27" s="37" t="s">
        <v>2</v>
      </c>
      <c r="H27" s="99">
        <v>1608200</v>
      </c>
      <c r="I27" s="99">
        <v>1608200</v>
      </c>
      <c r="J27" s="99">
        <v>0</v>
      </c>
      <c r="K27" s="100">
        <v>1608200</v>
      </c>
      <c r="L27" s="100">
        <v>1608200</v>
      </c>
      <c r="M27" s="100">
        <v>1608200</v>
      </c>
      <c r="N27" s="100">
        <v>0</v>
      </c>
    </row>
    <row r="28" spans="1:14" s="21" customFormat="1" ht="24" customHeight="1">
      <c r="A28" s="127" t="s">
        <v>63</v>
      </c>
      <c r="B28" s="127"/>
      <c r="C28" s="127"/>
      <c r="D28" s="127"/>
      <c r="E28" s="127"/>
      <c r="F28" s="34" t="s">
        <v>238</v>
      </c>
      <c r="G28" s="38" t="s">
        <v>67</v>
      </c>
      <c r="H28" s="99">
        <v>1608200</v>
      </c>
      <c r="I28" s="99"/>
      <c r="J28" s="101">
        <v>0</v>
      </c>
      <c r="K28" s="100">
        <v>1608200</v>
      </c>
      <c r="L28" s="100">
        <v>1608200</v>
      </c>
      <c r="M28" s="100">
        <v>1608200</v>
      </c>
      <c r="N28" s="102">
        <v>0</v>
      </c>
    </row>
    <row r="29" spans="1:14" s="21" customFormat="1" ht="21" customHeight="1">
      <c r="A29" s="127" t="s">
        <v>37</v>
      </c>
      <c r="B29" s="127"/>
      <c r="C29" s="127"/>
      <c r="D29" s="127"/>
      <c r="E29" s="127"/>
      <c r="F29" s="34" t="s">
        <v>181</v>
      </c>
      <c r="G29" s="38" t="s">
        <v>153</v>
      </c>
      <c r="H29" s="101">
        <v>0</v>
      </c>
      <c r="I29" s="101">
        <v>0</v>
      </c>
      <c r="J29" s="101">
        <v>0</v>
      </c>
      <c r="K29" s="102">
        <v>0</v>
      </c>
      <c r="L29" s="102">
        <v>0</v>
      </c>
      <c r="M29" s="102">
        <v>0</v>
      </c>
      <c r="N29" s="102">
        <v>0</v>
      </c>
    </row>
    <row r="30" spans="1:14" s="21" customFormat="1" ht="20.25" customHeight="1" thickBot="1" thickTop="1">
      <c r="A30" s="124" t="s">
        <v>129</v>
      </c>
      <c r="B30" s="124"/>
      <c r="C30" s="124"/>
      <c r="D30" s="124"/>
      <c r="E30" s="124"/>
      <c r="F30" s="31" t="s">
        <v>195</v>
      </c>
      <c r="G30" s="37" t="s">
        <v>228</v>
      </c>
      <c r="H30" s="99">
        <v>349100</v>
      </c>
      <c r="I30" s="99">
        <v>349100</v>
      </c>
      <c r="J30" s="99">
        <v>0</v>
      </c>
      <c r="K30" s="100">
        <v>347548.78</v>
      </c>
      <c r="L30" s="100">
        <v>347548.78</v>
      </c>
      <c r="M30" s="100">
        <v>347548.78</v>
      </c>
      <c r="N30" s="100">
        <v>0</v>
      </c>
    </row>
    <row r="31" spans="1:14" s="21" customFormat="1" ht="23.25" customHeight="1" thickBot="1" thickTop="1">
      <c r="A31" s="157" t="s">
        <v>189</v>
      </c>
      <c r="B31" s="157"/>
      <c r="C31" s="157"/>
      <c r="D31" s="157"/>
      <c r="E31" s="157"/>
      <c r="F31" s="32" t="s">
        <v>32</v>
      </c>
      <c r="G31" s="43" t="s">
        <v>183</v>
      </c>
      <c r="H31" s="96">
        <v>75000</v>
      </c>
      <c r="I31" s="96"/>
      <c r="J31" s="96">
        <f>J32+J35+J36+J38</f>
        <v>0</v>
      </c>
      <c r="K31" s="96">
        <v>72814.52</v>
      </c>
      <c r="L31" s="96">
        <v>72814.52</v>
      </c>
      <c r="M31" s="96">
        <v>74955.25</v>
      </c>
      <c r="N31" s="96">
        <v>0</v>
      </c>
    </row>
    <row r="32" spans="1:14" s="21" customFormat="1" ht="21" customHeight="1" thickBot="1" thickTop="1">
      <c r="A32" s="123" t="s">
        <v>159</v>
      </c>
      <c r="B32" s="123"/>
      <c r="C32" s="123"/>
      <c r="D32" s="123"/>
      <c r="E32" s="123"/>
      <c r="F32" s="31" t="s">
        <v>111</v>
      </c>
      <c r="G32" s="44" t="s">
        <v>134</v>
      </c>
      <c r="H32" s="99">
        <v>4000</v>
      </c>
      <c r="I32" s="99">
        <v>0</v>
      </c>
      <c r="J32" s="99">
        <v>0</v>
      </c>
      <c r="K32" s="100">
        <v>3999.49</v>
      </c>
      <c r="L32" s="100">
        <v>3999.49</v>
      </c>
      <c r="M32" s="100">
        <v>6140.22</v>
      </c>
      <c r="N32" s="100">
        <v>0</v>
      </c>
    </row>
    <row r="33" spans="1:14" s="21" customFormat="1" ht="22.5" customHeight="1" thickBot="1" thickTop="1">
      <c r="A33" s="123" t="s">
        <v>210</v>
      </c>
      <c r="B33" s="123"/>
      <c r="C33" s="123"/>
      <c r="D33" s="123"/>
      <c r="E33" s="123"/>
      <c r="F33" s="31" t="s">
        <v>128</v>
      </c>
      <c r="G33" s="44" t="s">
        <v>114</v>
      </c>
      <c r="H33" s="99">
        <v>0</v>
      </c>
      <c r="I33" s="99">
        <v>0</v>
      </c>
      <c r="J33" s="99">
        <v>0</v>
      </c>
      <c r="K33" s="100">
        <v>0</v>
      </c>
      <c r="L33" s="100">
        <v>0</v>
      </c>
      <c r="M33" s="100">
        <v>0</v>
      </c>
      <c r="N33" s="100">
        <v>0</v>
      </c>
    </row>
    <row r="34" spans="1:14" s="21" customFormat="1" ht="24" customHeight="1" thickBot="1" thickTop="1">
      <c r="A34" s="123" t="s">
        <v>8</v>
      </c>
      <c r="B34" s="123"/>
      <c r="C34" s="123"/>
      <c r="D34" s="123"/>
      <c r="E34" s="123"/>
      <c r="F34" s="31" t="s">
        <v>205</v>
      </c>
      <c r="G34" s="44" t="s">
        <v>35</v>
      </c>
      <c r="H34" s="103">
        <v>0</v>
      </c>
      <c r="I34" s="103">
        <v>0</v>
      </c>
      <c r="J34" s="103">
        <v>0</v>
      </c>
      <c r="K34" s="104">
        <v>0</v>
      </c>
      <c r="L34" s="104">
        <v>0</v>
      </c>
      <c r="M34" s="100">
        <v>0</v>
      </c>
      <c r="N34" s="104">
        <v>0</v>
      </c>
    </row>
    <row r="35" spans="1:16" s="21" customFormat="1" ht="20.25" customHeight="1" thickBot="1" thickTop="1">
      <c r="A35" s="123" t="s">
        <v>225</v>
      </c>
      <c r="B35" s="123"/>
      <c r="C35" s="123"/>
      <c r="D35" s="123"/>
      <c r="E35" s="123"/>
      <c r="F35" s="31" t="s">
        <v>94</v>
      </c>
      <c r="G35" s="47" t="s">
        <v>211</v>
      </c>
      <c r="H35" s="99">
        <v>17500</v>
      </c>
      <c r="I35" s="99">
        <v>0</v>
      </c>
      <c r="J35" s="99">
        <v>0</v>
      </c>
      <c r="K35" s="99">
        <v>17500</v>
      </c>
      <c r="L35" s="99">
        <v>17500</v>
      </c>
      <c r="M35" s="99">
        <v>17500</v>
      </c>
      <c r="N35" s="99">
        <v>0</v>
      </c>
      <c r="P35" s="21" t="s">
        <v>239</v>
      </c>
    </row>
    <row r="36" spans="1:14" s="21" customFormat="1" ht="24.75" customHeight="1" thickBot="1" thickTop="1">
      <c r="A36" s="124" t="s">
        <v>133</v>
      </c>
      <c r="B36" s="124"/>
      <c r="C36" s="124"/>
      <c r="D36" s="124"/>
      <c r="E36" s="124"/>
      <c r="F36" s="31" t="s">
        <v>47</v>
      </c>
      <c r="G36" s="44" t="s">
        <v>131</v>
      </c>
      <c r="H36" s="100">
        <v>1900</v>
      </c>
      <c r="I36" s="100">
        <v>0</v>
      </c>
      <c r="J36" s="100">
        <v>0</v>
      </c>
      <c r="K36" s="100">
        <v>1875</v>
      </c>
      <c r="L36" s="100">
        <v>1875</v>
      </c>
      <c r="M36" s="100">
        <v>1875</v>
      </c>
      <c r="N36" s="100">
        <v>0</v>
      </c>
    </row>
    <row r="37" spans="1:14" s="21" customFormat="1" ht="21.75" customHeight="1" thickBot="1" thickTop="1">
      <c r="A37" s="124" t="s">
        <v>179</v>
      </c>
      <c r="B37" s="124"/>
      <c r="C37" s="124"/>
      <c r="D37" s="124"/>
      <c r="E37" s="124"/>
      <c r="F37" s="61" t="s">
        <v>191</v>
      </c>
      <c r="G37" s="62" t="s">
        <v>49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</row>
    <row r="38" spans="1:14" s="21" customFormat="1" ht="22.5" customHeight="1" thickBot="1" thickTop="1">
      <c r="A38" s="124" t="s">
        <v>233</v>
      </c>
      <c r="B38" s="124"/>
      <c r="C38" s="124"/>
      <c r="D38" s="124"/>
      <c r="E38" s="124"/>
      <c r="F38" s="31" t="s">
        <v>144</v>
      </c>
      <c r="G38" s="41" t="s">
        <v>97</v>
      </c>
      <c r="H38" s="99">
        <v>51600</v>
      </c>
      <c r="I38" s="99">
        <v>51600</v>
      </c>
      <c r="J38" s="99">
        <f>J39+J40+J54</f>
        <v>0</v>
      </c>
      <c r="K38" s="99">
        <v>49440.03</v>
      </c>
      <c r="L38" s="99">
        <v>49440.03</v>
      </c>
      <c r="M38" s="99">
        <v>49440.03</v>
      </c>
      <c r="N38" s="100">
        <v>0</v>
      </c>
    </row>
    <row r="39" spans="1:14" s="21" customFormat="1" ht="19.5" customHeight="1" thickBot="1" thickTop="1">
      <c r="A39" s="127" t="s">
        <v>30</v>
      </c>
      <c r="B39" s="127"/>
      <c r="C39" s="127"/>
      <c r="D39" s="127"/>
      <c r="E39" s="127"/>
      <c r="F39" s="34" t="s">
        <v>77</v>
      </c>
      <c r="G39" s="38" t="s">
        <v>148</v>
      </c>
      <c r="H39" s="101">
        <v>31300</v>
      </c>
      <c r="I39" s="101">
        <v>0</v>
      </c>
      <c r="J39" s="101">
        <v>0</v>
      </c>
      <c r="K39" s="102">
        <v>29223.08</v>
      </c>
      <c r="L39" s="102">
        <v>29223.08</v>
      </c>
      <c r="M39" s="102">
        <v>29223.08</v>
      </c>
      <c r="N39" s="102">
        <v>0</v>
      </c>
    </row>
    <row r="40" spans="1:14" s="21" customFormat="1" ht="24.75" customHeight="1">
      <c r="A40" s="127" t="s">
        <v>237</v>
      </c>
      <c r="B40" s="127"/>
      <c r="C40" s="127"/>
      <c r="D40" s="127"/>
      <c r="E40" s="127"/>
      <c r="F40" s="34" t="s">
        <v>21</v>
      </c>
      <c r="G40" s="38" t="s">
        <v>193</v>
      </c>
      <c r="H40" s="101">
        <v>2000</v>
      </c>
      <c r="I40" s="101">
        <v>0</v>
      </c>
      <c r="J40" s="101">
        <v>0</v>
      </c>
      <c r="K40" s="102">
        <v>1916.95</v>
      </c>
      <c r="L40" s="102">
        <v>1916.95</v>
      </c>
      <c r="M40" s="102">
        <v>1916.95</v>
      </c>
      <c r="N40" s="102">
        <v>0</v>
      </c>
    </row>
    <row r="41" spans="1:14" s="21" customFormat="1" ht="12.75" customHeight="1">
      <c r="A41" s="23"/>
      <c r="B41" s="23"/>
      <c r="C41" s="23"/>
      <c r="D41" s="23"/>
      <c r="E41" s="23"/>
      <c r="F41" s="39"/>
      <c r="G41" s="39"/>
      <c r="H41" s="49"/>
      <c r="I41" s="49"/>
      <c r="J41" s="49"/>
      <c r="K41" s="49"/>
      <c r="L41" s="49"/>
      <c r="M41" s="49"/>
      <c r="N41" s="49"/>
    </row>
    <row r="42" spans="1:14" s="21" customFormat="1" ht="12.75" customHeight="1">
      <c r="A42" s="23"/>
      <c r="B42" s="23"/>
      <c r="C42" s="23"/>
      <c r="D42" s="23"/>
      <c r="E42" s="23"/>
      <c r="F42" s="39"/>
      <c r="G42" s="39"/>
      <c r="H42" s="49"/>
      <c r="I42" s="49"/>
      <c r="J42" s="49"/>
      <c r="K42" s="49"/>
      <c r="L42" s="49"/>
      <c r="M42" s="49"/>
      <c r="N42" s="49"/>
    </row>
    <row r="43" spans="1:14" s="21" customFormat="1" ht="12.75" customHeight="1">
      <c r="A43" s="23"/>
      <c r="B43" s="23"/>
      <c r="C43" s="23"/>
      <c r="D43" s="23"/>
      <c r="E43" s="23"/>
      <c r="F43" s="39"/>
      <c r="G43" s="39"/>
      <c r="H43" s="49"/>
      <c r="I43" s="49"/>
      <c r="J43" s="49"/>
      <c r="K43" s="49"/>
      <c r="L43" s="49"/>
      <c r="M43" s="49"/>
      <c r="N43" s="49"/>
    </row>
    <row r="44" spans="1:14" s="21" customFormat="1" ht="6" customHeight="1">
      <c r="A44" s="23"/>
      <c r="B44" s="23"/>
      <c r="C44" s="23"/>
      <c r="D44" s="23"/>
      <c r="E44" s="23"/>
      <c r="F44" s="39"/>
      <c r="G44" s="39"/>
      <c r="H44" s="49"/>
      <c r="I44" s="49"/>
      <c r="J44" s="49"/>
      <c r="K44" s="49"/>
      <c r="L44" s="49"/>
      <c r="M44" s="49"/>
      <c r="N44" s="49"/>
    </row>
    <row r="45" spans="1:14" s="21" customFormat="1" ht="6.75" customHeight="1">
      <c r="A45" s="23"/>
      <c r="B45" s="23"/>
      <c r="C45" s="23"/>
      <c r="D45" s="23"/>
      <c r="E45" s="23"/>
      <c r="F45" s="39"/>
      <c r="G45" s="39"/>
      <c r="H45" s="49"/>
      <c r="I45" s="49"/>
      <c r="J45" s="49"/>
      <c r="K45" s="49"/>
      <c r="L45" s="49"/>
      <c r="M45" s="49"/>
      <c r="N45" s="49"/>
    </row>
    <row r="46" spans="1:14" s="21" customFormat="1" ht="3" customHeight="1">
      <c r="A46" s="23"/>
      <c r="B46" s="23"/>
      <c r="C46" s="23"/>
      <c r="D46" s="23"/>
      <c r="E46" s="23"/>
      <c r="F46" s="39"/>
      <c r="G46" s="39"/>
      <c r="H46" s="49"/>
      <c r="I46" s="49"/>
      <c r="J46" s="49"/>
      <c r="K46" s="49"/>
      <c r="L46" s="49"/>
      <c r="M46" s="49"/>
      <c r="N46" s="49"/>
    </row>
    <row r="47" spans="1:14" s="21" customFormat="1" ht="3.75" customHeight="1">
      <c r="A47" s="23"/>
      <c r="B47" s="23"/>
      <c r="C47" s="23"/>
      <c r="D47" s="23"/>
      <c r="E47" s="23"/>
      <c r="F47" s="39"/>
      <c r="G47" s="39"/>
      <c r="H47" s="49"/>
      <c r="I47" s="49"/>
      <c r="J47" s="49"/>
      <c r="K47" s="49"/>
      <c r="L47" s="49"/>
      <c r="M47" s="49"/>
      <c r="N47" s="49"/>
    </row>
    <row r="48" spans="1:14" s="21" customFormat="1" ht="12.75" customHeight="1">
      <c r="A48" s="23"/>
      <c r="B48" s="23"/>
      <c r="C48" s="23"/>
      <c r="D48" s="23"/>
      <c r="E48" s="23"/>
      <c r="F48" s="39"/>
      <c r="G48" s="39"/>
      <c r="H48" s="49"/>
      <c r="I48" s="49"/>
      <c r="J48" s="49"/>
      <c r="K48" s="49"/>
      <c r="L48" s="49"/>
      <c r="M48" s="49"/>
      <c r="N48" s="49"/>
    </row>
    <row r="49" spans="1:14" s="21" customFormat="1" ht="21" customHeight="1">
      <c r="A49" s="23"/>
      <c r="B49" s="23"/>
      <c r="C49" s="23"/>
      <c r="D49" s="23"/>
      <c r="E49" s="23"/>
      <c r="F49" s="39"/>
      <c r="G49" s="39"/>
      <c r="H49" s="49"/>
      <c r="I49" s="49"/>
      <c r="J49" s="49"/>
      <c r="K49" s="49"/>
      <c r="L49" s="49"/>
      <c r="M49" s="49"/>
      <c r="N49" s="49"/>
    </row>
    <row r="50" spans="1:14" s="21" customFormat="1" ht="15.75" customHeight="1">
      <c r="A50" s="23"/>
      <c r="B50" s="23"/>
      <c r="C50" s="23"/>
      <c r="D50" s="23"/>
      <c r="E50" s="23"/>
      <c r="F50" s="39"/>
      <c r="G50" s="39"/>
      <c r="H50" s="69">
        <v>2</v>
      </c>
      <c r="I50" s="49"/>
      <c r="J50" s="49"/>
      <c r="K50" s="49"/>
      <c r="L50" s="49"/>
      <c r="M50" s="49"/>
      <c r="N50" s="49"/>
    </row>
    <row r="51" spans="1:14" s="21" customFormat="1" ht="0.75" customHeight="1">
      <c r="A51" s="24"/>
      <c r="B51" s="24"/>
      <c r="C51" s="24"/>
      <c r="D51" s="24"/>
      <c r="E51" s="24"/>
      <c r="F51" s="40"/>
      <c r="G51" s="39"/>
      <c r="H51" s="49"/>
      <c r="I51" s="49"/>
      <c r="J51" s="49"/>
      <c r="K51" s="49"/>
      <c r="L51" s="49"/>
      <c r="M51" s="49"/>
      <c r="N51" s="49"/>
    </row>
    <row r="52" spans="6:14" s="21" customFormat="1" ht="15.75" customHeight="1">
      <c r="F52" s="39"/>
      <c r="G52" s="39"/>
      <c r="H52" s="50"/>
      <c r="I52" s="51"/>
      <c r="J52" s="51"/>
      <c r="K52" s="51"/>
      <c r="L52" s="52"/>
      <c r="M52" s="53"/>
      <c r="N52" s="67" t="s">
        <v>221</v>
      </c>
    </row>
    <row r="53" spans="1:14" s="21" customFormat="1" ht="17.25" customHeight="1">
      <c r="A53" s="130">
        <v>1</v>
      </c>
      <c r="B53" s="130"/>
      <c r="C53" s="130"/>
      <c r="D53" s="130"/>
      <c r="E53" s="136"/>
      <c r="F53" s="35">
        <v>2</v>
      </c>
      <c r="G53" s="63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</row>
    <row r="54" spans="1:14" s="21" customFormat="1" ht="18" customHeight="1">
      <c r="A54" s="169" t="s">
        <v>71</v>
      </c>
      <c r="B54" s="169"/>
      <c r="C54" s="169"/>
      <c r="D54" s="169"/>
      <c r="E54" s="169"/>
      <c r="F54" s="59" t="s">
        <v>209</v>
      </c>
      <c r="G54" s="91" t="s">
        <v>234</v>
      </c>
      <c r="H54" s="102">
        <v>18300</v>
      </c>
      <c r="I54" s="102">
        <v>0</v>
      </c>
      <c r="J54" s="102">
        <v>0</v>
      </c>
      <c r="K54" s="102">
        <v>18300</v>
      </c>
      <c r="L54" s="102">
        <v>18300</v>
      </c>
      <c r="M54" s="102">
        <v>18300</v>
      </c>
      <c r="N54" s="102">
        <v>0</v>
      </c>
    </row>
    <row r="55" spans="1:14" s="21" customFormat="1" ht="18" customHeight="1">
      <c r="A55" s="127" t="s">
        <v>235</v>
      </c>
      <c r="B55" s="127"/>
      <c r="C55" s="127"/>
      <c r="D55" s="127"/>
      <c r="E55" s="127"/>
      <c r="F55" s="34" t="s">
        <v>141</v>
      </c>
      <c r="G55" s="38" t="s">
        <v>163</v>
      </c>
      <c r="H55" s="101">
        <v>0</v>
      </c>
      <c r="I55" s="101">
        <v>0</v>
      </c>
      <c r="J55" s="101">
        <v>0</v>
      </c>
      <c r="K55" s="102">
        <v>0</v>
      </c>
      <c r="L55" s="102">
        <v>0</v>
      </c>
      <c r="M55" s="102">
        <v>0</v>
      </c>
      <c r="N55" s="102">
        <v>0</v>
      </c>
    </row>
    <row r="56" spans="1:14" s="21" customFormat="1" ht="18" customHeight="1">
      <c r="A56" s="127" t="s">
        <v>84</v>
      </c>
      <c r="B56" s="127"/>
      <c r="C56" s="127"/>
      <c r="D56" s="127"/>
      <c r="E56" s="127"/>
      <c r="F56" s="34" t="s">
        <v>78</v>
      </c>
      <c r="G56" s="38" t="s">
        <v>45</v>
      </c>
      <c r="H56" s="101">
        <v>0</v>
      </c>
      <c r="I56" s="101">
        <v>0</v>
      </c>
      <c r="J56" s="101">
        <v>0</v>
      </c>
      <c r="K56" s="102">
        <v>0</v>
      </c>
      <c r="L56" s="102">
        <v>0</v>
      </c>
      <c r="M56" s="102">
        <v>0</v>
      </c>
      <c r="N56" s="102">
        <v>0</v>
      </c>
    </row>
    <row r="57" spans="1:14" s="21" customFormat="1" ht="33.75" customHeight="1">
      <c r="A57" s="140" t="s">
        <v>87</v>
      </c>
      <c r="B57" s="140"/>
      <c r="C57" s="140"/>
      <c r="D57" s="140"/>
      <c r="E57" s="140"/>
      <c r="F57" s="31" t="s">
        <v>161</v>
      </c>
      <c r="G57" s="44" t="s">
        <v>89</v>
      </c>
      <c r="H57" s="114">
        <f>SUM(H58)</f>
        <v>0</v>
      </c>
      <c r="I57" s="114"/>
      <c r="J57" s="114">
        <v>0</v>
      </c>
      <c r="K57" s="115">
        <f>SUM(K58)</f>
        <v>0</v>
      </c>
      <c r="L57" s="115">
        <f>SUM(L58)</f>
        <v>0</v>
      </c>
      <c r="M57" s="115">
        <f>SUM(M58)</f>
        <v>0</v>
      </c>
      <c r="N57" s="100">
        <v>0</v>
      </c>
    </row>
    <row r="58" spans="1:14" s="21" customFormat="1" ht="36.75" customHeight="1">
      <c r="A58" s="137" t="s">
        <v>57</v>
      </c>
      <c r="B58" s="137"/>
      <c r="C58" s="137"/>
      <c r="D58" s="137"/>
      <c r="E58" s="137"/>
      <c r="F58" s="34" t="s">
        <v>92</v>
      </c>
      <c r="G58" s="38" t="s">
        <v>138</v>
      </c>
      <c r="H58" s="101">
        <v>0</v>
      </c>
      <c r="I58" s="101">
        <v>0</v>
      </c>
      <c r="J58" s="101">
        <v>0</v>
      </c>
      <c r="K58" s="102">
        <v>0</v>
      </c>
      <c r="L58" s="102">
        <v>0</v>
      </c>
      <c r="M58" s="102">
        <v>0</v>
      </c>
      <c r="N58" s="102">
        <v>0</v>
      </c>
    </row>
    <row r="59" spans="1:14" s="21" customFormat="1" ht="42.75" customHeight="1">
      <c r="A59" s="137" t="s">
        <v>201</v>
      </c>
      <c r="B59" s="137"/>
      <c r="C59" s="137"/>
      <c r="D59" s="137"/>
      <c r="E59" s="137"/>
      <c r="F59" s="34" t="s">
        <v>31</v>
      </c>
      <c r="G59" s="38" t="s">
        <v>188</v>
      </c>
      <c r="H59" s="101">
        <v>0</v>
      </c>
      <c r="I59" s="101">
        <v>0</v>
      </c>
      <c r="J59" s="101">
        <v>0</v>
      </c>
      <c r="K59" s="102">
        <v>0</v>
      </c>
      <c r="L59" s="102">
        <v>0</v>
      </c>
      <c r="M59" s="102">
        <v>0</v>
      </c>
      <c r="N59" s="102">
        <v>0</v>
      </c>
    </row>
    <row r="60" spans="1:14" s="21" customFormat="1" ht="24.75" customHeight="1">
      <c r="A60" s="126" t="s">
        <v>104</v>
      </c>
      <c r="B60" s="126"/>
      <c r="C60" s="126"/>
      <c r="D60" s="126"/>
      <c r="E60" s="126"/>
      <c r="F60" s="32" t="s">
        <v>157</v>
      </c>
      <c r="G60" s="43" t="s">
        <v>106</v>
      </c>
      <c r="H60" s="98">
        <v>0</v>
      </c>
      <c r="I60" s="98">
        <v>0</v>
      </c>
      <c r="J60" s="98">
        <v>0</v>
      </c>
      <c r="K60" s="96">
        <v>0</v>
      </c>
      <c r="L60" s="96">
        <v>0</v>
      </c>
      <c r="M60" s="96">
        <v>0</v>
      </c>
      <c r="N60" s="96">
        <v>0</v>
      </c>
    </row>
    <row r="61" spans="1:14" s="21" customFormat="1" ht="22.5" customHeight="1">
      <c r="A61" s="123" t="s">
        <v>105</v>
      </c>
      <c r="B61" s="123"/>
      <c r="C61" s="123"/>
      <c r="D61" s="123"/>
      <c r="E61" s="123"/>
      <c r="F61" s="33" t="s">
        <v>229</v>
      </c>
      <c r="G61" s="44" t="s">
        <v>29</v>
      </c>
      <c r="H61" s="99">
        <v>0</v>
      </c>
      <c r="I61" s="99">
        <v>0</v>
      </c>
      <c r="J61" s="99">
        <v>0</v>
      </c>
      <c r="K61" s="100">
        <v>0</v>
      </c>
      <c r="L61" s="100">
        <v>0</v>
      </c>
      <c r="M61" s="100">
        <v>0</v>
      </c>
      <c r="N61" s="100">
        <v>0</v>
      </c>
    </row>
    <row r="62" spans="1:15" s="26" customFormat="1" ht="18" customHeight="1">
      <c r="A62" s="123" t="s">
        <v>177</v>
      </c>
      <c r="B62" s="123"/>
      <c r="C62" s="123"/>
      <c r="D62" s="123"/>
      <c r="E62" s="123"/>
      <c r="F62" s="31" t="s">
        <v>5</v>
      </c>
      <c r="G62" s="44" t="s">
        <v>204</v>
      </c>
      <c r="H62" s="99">
        <v>0</v>
      </c>
      <c r="I62" s="99">
        <v>0</v>
      </c>
      <c r="J62" s="99">
        <v>0</v>
      </c>
      <c r="K62" s="100">
        <v>0</v>
      </c>
      <c r="L62" s="100">
        <v>0</v>
      </c>
      <c r="M62" s="100">
        <v>0</v>
      </c>
      <c r="N62" s="100">
        <v>0</v>
      </c>
      <c r="O62" s="21"/>
    </row>
    <row r="63" spans="1:14" s="25" customFormat="1" ht="18" customHeight="1">
      <c r="A63" s="177" t="s">
        <v>123</v>
      </c>
      <c r="B63" s="177"/>
      <c r="C63" s="177"/>
      <c r="D63" s="177"/>
      <c r="E63" s="177"/>
      <c r="F63" s="32" t="s">
        <v>208</v>
      </c>
      <c r="G63" s="36" t="s">
        <v>124</v>
      </c>
      <c r="H63" s="98">
        <v>0</v>
      </c>
      <c r="I63" s="98">
        <v>0</v>
      </c>
      <c r="J63" s="98">
        <v>0</v>
      </c>
      <c r="K63" s="96">
        <v>0</v>
      </c>
      <c r="L63" s="96">
        <v>0</v>
      </c>
      <c r="M63" s="96">
        <v>0</v>
      </c>
      <c r="N63" s="96">
        <v>0</v>
      </c>
    </row>
    <row r="64" spans="1:14" s="21" customFormat="1" ht="37.5" customHeight="1">
      <c r="A64" s="139" t="s">
        <v>136</v>
      </c>
      <c r="B64" s="139"/>
      <c r="C64" s="139"/>
      <c r="D64" s="139"/>
      <c r="E64" s="139"/>
      <c r="F64" s="31" t="s">
        <v>126</v>
      </c>
      <c r="G64" s="44" t="s">
        <v>175</v>
      </c>
      <c r="H64" s="99">
        <v>0</v>
      </c>
      <c r="I64" s="99">
        <v>0</v>
      </c>
      <c r="J64" s="99">
        <v>0</v>
      </c>
      <c r="K64" s="100">
        <v>0</v>
      </c>
      <c r="L64" s="100">
        <v>0</v>
      </c>
      <c r="M64" s="100">
        <v>0</v>
      </c>
      <c r="N64" s="100">
        <v>0</v>
      </c>
    </row>
    <row r="65" spans="1:14" s="21" customFormat="1" ht="24" customHeight="1">
      <c r="A65" s="139" t="s">
        <v>80</v>
      </c>
      <c r="B65" s="139"/>
      <c r="C65" s="139"/>
      <c r="D65" s="139"/>
      <c r="E65" s="139"/>
      <c r="F65" s="31" t="s">
        <v>109</v>
      </c>
      <c r="G65" s="44" t="s">
        <v>224</v>
      </c>
      <c r="H65" s="99">
        <v>0</v>
      </c>
      <c r="I65" s="99">
        <v>0</v>
      </c>
      <c r="J65" s="99">
        <v>0</v>
      </c>
      <c r="K65" s="100">
        <v>0</v>
      </c>
      <c r="L65" s="100">
        <v>0</v>
      </c>
      <c r="M65" s="100">
        <v>0</v>
      </c>
      <c r="N65" s="100">
        <v>0</v>
      </c>
    </row>
    <row r="66" spans="1:14" s="21" customFormat="1" ht="18" customHeight="1">
      <c r="A66" s="139" t="s">
        <v>207</v>
      </c>
      <c r="B66" s="139"/>
      <c r="C66" s="139"/>
      <c r="D66" s="139"/>
      <c r="E66" s="139"/>
      <c r="F66" s="31" t="s">
        <v>33</v>
      </c>
      <c r="G66" s="44" t="s">
        <v>6</v>
      </c>
      <c r="H66" s="99">
        <v>0</v>
      </c>
      <c r="I66" s="99">
        <v>0</v>
      </c>
      <c r="J66" s="99">
        <v>0</v>
      </c>
      <c r="K66" s="100">
        <v>0</v>
      </c>
      <c r="L66" s="100">
        <v>0</v>
      </c>
      <c r="M66" s="100">
        <v>0</v>
      </c>
      <c r="N66" s="100">
        <v>0</v>
      </c>
    </row>
    <row r="67" spans="1:14" s="21" customFormat="1" ht="18" customHeight="1">
      <c r="A67" s="168" t="s">
        <v>168</v>
      </c>
      <c r="B67" s="168"/>
      <c r="C67" s="168"/>
      <c r="D67" s="168"/>
      <c r="E67" s="168"/>
      <c r="F67" s="32" t="s">
        <v>222</v>
      </c>
      <c r="G67" s="43" t="s">
        <v>73</v>
      </c>
      <c r="H67" s="98">
        <v>0</v>
      </c>
      <c r="I67" s="98">
        <v>0</v>
      </c>
      <c r="J67" s="98">
        <v>0</v>
      </c>
      <c r="K67" s="96">
        <v>0</v>
      </c>
      <c r="L67" s="96">
        <v>0</v>
      </c>
      <c r="M67" s="96">
        <v>0</v>
      </c>
      <c r="N67" s="96">
        <v>0</v>
      </c>
    </row>
    <row r="68" spans="1:14" s="21" customFormat="1" ht="17.25" customHeight="1">
      <c r="A68" s="167" t="s">
        <v>27</v>
      </c>
      <c r="B68" s="167"/>
      <c r="C68" s="167"/>
      <c r="D68" s="167"/>
      <c r="E68" s="167"/>
      <c r="F68" s="31" t="s">
        <v>174</v>
      </c>
      <c r="G68" s="44" t="s">
        <v>158</v>
      </c>
      <c r="H68" s="99">
        <v>0</v>
      </c>
      <c r="I68" s="99">
        <v>0</v>
      </c>
      <c r="J68" s="99">
        <v>0</v>
      </c>
      <c r="K68" s="100">
        <v>0</v>
      </c>
      <c r="L68" s="100">
        <v>0</v>
      </c>
      <c r="M68" s="100">
        <v>0</v>
      </c>
      <c r="N68" s="100">
        <v>0</v>
      </c>
    </row>
    <row r="69" spans="1:14" s="21" customFormat="1" ht="18" customHeight="1">
      <c r="A69" s="167" t="s">
        <v>178</v>
      </c>
      <c r="B69" s="167"/>
      <c r="C69" s="167"/>
      <c r="D69" s="167"/>
      <c r="E69" s="167"/>
      <c r="F69" s="31" t="s">
        <v>62</v>
      </c>
      <c r="G69" s="44" t="s">
        <v>231</v>
      </c>
      <c r="H69" s="99">
        <v>0</v>
      </c>
      <c r="I69" s="99">
        <v>0</v>
      </c>
      <c r="J69" s="99">
        <v>0</v>
      </c>
      <c r="K69" s="100">
        <v>0</v>
      </c>
      <c r="L69" s="100">
        <v>0</v>
      </c>
      <c r="M69" s="100">
        <v>0</v>
      </c>
      <c r="N69" s="100">
        <v>0</v>
      </c>
    </row>
    <row r="70" spans="1:14" s="21" customFormat="1" ht="18" customHeight="1">
      <c r="A70" s="167" t="s">
        <v>51</v>
      </c>
      <c r="B70" s="167"/>
      <c r="C70" s="167"/>
      <c r="D70" s="167"/>
      <c r="E70" s="167"/>
      <c r="F70" s="31" t="s">
        <v>18</v>
      </c>
      <c r="G70" s="44" t="s">
        <v>60</v>
      </c>
      <c r="H70" s="99">
        <v>0</v>
      </c>
      <c r="I70" s="99">
        <v>0</v>
      </c>
      <c r="J70" s="99">
        <v>0</v>
      </c>
      <c r="K70" s="100">
        <v>0</v>
      </c>
      <c r="L70" s="100">
        <v>0</v>
      </c>
      <c r="M70" s="100">
        <v>0</v>
      </c>
      <c r="N70" s="100">
        <v>0</v>
      </c>
    </row>
    <row r="71" spans="1:14" s="21" customFormat="1" ht="18" customHeight="1">
      <c r="A71" s="126" t="s">
        <v>152</v>
      </c>
      <c r="B71" s="126"/>
      <c r="C71" s="126"/>
      <c r="D71" s="126"/>
      <c r="E71" s="126"/>
      <c r="F71" s="32" t="s">
        <v>166</v>
      </c>
      <c r="G71" s="36" t="s">
        <v>17</v>
      </c>
      <c r="H71" s="98">
        <v>40</v>
      </c>
      <c r="I71" s="98">
        <v>0</v>
      </c>
      <c r="J71" s="98">
        <v>0</v>
      </c>
      <c r="K71" s="96">
        <v>37.66</v>
      </c>
      <c r="L71" s="96">
        <v>37.66</v>
      </c>
      <c r="M71" s="96">
        <v>37.66</v>
      </c>
      <c r="N71" s="96">
        <v>0</v>
      </c>
    </row>
    <row r="72" spans="1:14" s="21" customFormat="1" ht="18" customHeight="1">
      <c r="A72" s="121" t="s">
        <v>65</v>
      </c>
      <c r="B72" s="121"/>
      <c r="C72" s="121"/>
      <c r="D72" s="121"/>
      <c r="E72" s="121"/>
      <c r="F72" s="32" t="s">
        <v>58</v>
      </c>
      <c r="G72" s="36" t="s">
        <v>220</v>
      </c>
      <c r="H72" s="98">
        <v>0</v>
      </c>
      <c r="I72" s="98">
        <v>0</v>
      </c>
      <c r="J72" s="98">
        <v>0</v>
      </c>
      <c r="K72" s="96">
        <v>0</v>
      </c>
      <c r="L72" s="96">
        <v>0</v>
      </c>
      <c r="M72" s="96">
        <v>0</v>
      </c>
      <c r="N72" s="96">
        <v>0</v>
      </c>
    </row>
    <row r="73" spans="1:14" s="21" customFormat="1" ht="21" customHeight="1">
      <c r="A73" s="121" t="s">
        <v>99</v>
      </c>
      <c r="B73" s="121"/>
      <c r="C73" s="121"/>
      <c r="D73" s="121"/>
      <c r="E73" s="121"/>
      <c r="F73" s="32" t="s">
        <v>115</v>
      </c>
      <c r="G73" s="43" t="s">
        <v>172</v>
      </c>
      <c r="H73" s="98">
        <v>0</v>
      </c>
      <c r="I73" s="98">
        <v>0</v>
      </c>
      <c r="J73" s="98">
        <v>0</v>
      </c>
      <c r="K73" s="96">
        <v>0</v>
      </c>
      <c r="L73" s="96">
        <v>0</v>
      </c>
      <c r="M73" s="96">
        <v>0</v>
      </c>
      <c r="N73" s="96">
        <v>0</v>
      </c>
    </row>
    <row r="74" spans="1:14" s="21" customFormat="1" ht="18" customHeight="1">
      <c r="A74" s="139" t="s">
        <v>42</v>
      </c>
      <c r="B74" s="139"/>
      <c r="C74" s="139"/>
      <c r="D74" s="139"/>
      <c r="E74" s="139"/>
      <c r="F74" s="31" t="s">
        <v>38</v>
      </c>
      <c r="G74" s="44" t="s">
        <v>122</v>
      </c>
      <c r="H74" s="99">
        <v>0</v>
      </c>
      <c r="I74" s="99">
        <v>0</v>
      </c>
      <c r="J74" s="99">
        <v>0</v>
      </c>
      <c r="K74" s="100">
        <v>0</v>
      </c>
      <c r="L74" s="100">
        <v>0</v>
      </c>
      <c r="M74" s="100">
        <v>0</v>
      </c>
      <c r="N74" s="100">
        <v>0</v>
      </c>
    </row>
    <row r="75" spans="1:14" s="21" customFormat="1" ht="18" customHeight="1">
      <c r="A75" s="139" t="s">
        <v>169</v>
      </c>
      <c r="B75" s="139"/>
      <c r="C75" s="139"/>
      <c r="D75" s="139"/>
      <c r="E75" s="139"/>
      <c r="F75" s="31" t="s">
        <v>214</v>
      </c>
      <c r="G75" s="44" t="s">
        <v>200</v>
      </c>
      <c r="H75" s="99">
        <v>0</v>
      </c>
      <c r="I75" s="99">
        <v>0</v>
      </c>
      <c r="J75" s="99">
        <v>0</v>
      </c>
      <c r="K75" s="100">
        <v>0</v>
      </c>
      <c r="L75" s="100">
        <v>0</v>
      </c>
      <c r="M75" s="100">
        <v>0</v>
      </c>
      <c r="N75" s="100">
        <v>0</v>
      </c>
    </row>
    <row r="76" spans="1:14" s="21" customFormat="1" ht="18" customHeight="1">
      <c r="A76" s="146" t="s">
        <v>135</v>
      </c>
      <c r="B76" s="146"/>
      <c r="C76" s="146"/>
      <c r="D76" s="146"/>
      <c r="E76" s="146"/>
      <c r="F76" s="45" t="s">
        <v>23</v>
      </c>
      <c r="G76" s="38" t="s">
        <v>165</v>
      </c>
      <c r="H76" s="101">
        <v>0</v>
      </c>
      <c r="I76" s="101">
        <v>0</v>
      </c>
      <c r="J76" s="101">
        <v>0</v>
      </c>
      <c r="K76" s="102">
        <v>0</v>
      </c>
      <c r="L76" s="102">
        <v>0</v>
      </c>
      <c r="M76" s="102">
        <v>0</v>
      </c>
      <c r="N76" s="102">
        <v>0</v>
      </c>
    </row>
    <row r="77" spans="1:14" s="21" customFormat="1" ht="18" customHeight="1">
      <c r="A77" s="127" t="s">
        <v>230</v>
      </c>
      <c r="B77" s="127"/>
      <c r="C77" s="127"/>
      <c r="D77" s="127"/>
      <c r="E77" s="127"/>
      <c r="F77" s="45" t="s">
        <v>82</v>
      </c>
      <c r="G77" s="38" t="s">
        <v>215</v>
      </c>
      <c r="H77" s="101">
        <v>0</v>
      </c>
      <c r="I77" s="101">
        <v>0</v>
      </c>
      <c r="J77" s="101">
        <v>0</v>
      </c>
      <c r="K77" s="102">
        <v>0</v>
      </c>
      <c r="L77" s="102">
        <v>0</v>
      </c>
      <c r="M77" s="102">
        <v>0</v>
      </c>
      <c r="N77" s="102">
        <v>0</v>
      </c>
    </row>
    <row r="78" spans="1:14" s="21" customFormat="1" ht="18" customHeight="1">
      <c r="A78" s="124" t="s">
        <v>81</v>
      </c>
      <c r="B78" s="124"/>
      <c r="C78" s="124"/>
      <c r="D78" s="124"/>
      <c r="E78" s="124"/>
      <c r="F78" s="31" t="s">
        <v>132</v>
      </c>
      <c r="G78" s="44" t="s">
        <v>15</v>
      </c>
      <c r="H78" s="99">
        <v>0</v>
      </c>
      <c r="I78" s="99">
        <v>0</v>
      </c>
      <c r="J78" s="99">
        <v>0</v>
      </c>
      <c r="K78" s="100">
        <v>0</v>
      </c>
      <c r="L78" s="100">
        <v>0</v>
      </c>
      <c r="M78" s="100">
        <v>0</v>
      </c>
      <c r="N78" s="100">
        <v>0</v>
      </c>
    </row>
    <row r="79" spans="1:14" s="21" customFormat="1" ht="19.5" customHeight="1">
      <c r="A79" s="127" t="s">
        <v>206</v>
      </c>
      <c r="B79" s="127"/>
      <c r="C79" s="127"/>
      <c r="D79" s="127"/>
      <c r="E79" s="127"/>
      <c r="F79" s="34" t="s">
        <v>66</v>
      </c>
      <c r="G79" s="38" t="s">
        <v>56</v>
      </c>
      <c r="H79" s="101">
        <v>0</v>
      </c>
      <c r="I79" s="101">
        <v>0</v>
      </c>
      <c r="J79" s="101">
        <v>0</v>
      </c>
      <c r="K79" s="102">
        <v>0</v>
      </c>
      <c r="L79" s="102">
        <v>0</v>
      </c>
      <c r="M79" s="102">
        <v>0</v>
      </c>
      <c r="N79" s="102">
        <v>0</v>
      </c>
    </row>
    <row r="80" spans="1:14" s="21" customFormat="1" ht="18" customHeight="1">
      <c r="A80" s="137" t="s">
        <v>13</v>
      </c>
      <c r="B80" s="137"/>
      <c r="C80" s="137"/>
      <c r="D80" s="137"/>
      <c r="E80" s="137"/>
      <c r="F80" s="34" t="s">
        <v>12</v>
      </c>
      <c r="G80" s="38" t="s">
        <v>227</v>
      </c>
      <c r="H80" s="101">
        <v>0</v>
      </c>
      <c r="I80" s="101">
        <v>0</v>
      </c>
      <c r="J80" s="101">
        <v>0</v>
      </c>
      <c r="K80" s="102">
        <v>0</v>
      </c>
      <c r="L80" s="102">
        <v>0</v>
      </c>
      <c r="M80" s="102">
        <v>0</v>
      </c>
      <c r="N80" s="102">
        <v>0</v>
      </c>
    </row>
    <row r="81" spans="1:14" s="21" customFormat="1" ht="18" customHeight="1">
      <c r="A81" s="140" t="s">
        <v>85</v>
      </c>
      <c r="B81" s="140"/>
      <c r="C81" s="140"/>
      <c r="D81" s="140"/>
      <c r="E81" s="140"/>
      <c r="F81" s="31" t="s">
        <v>54</v>
      </c>
      <c r="G81" s="44" t="s">
        <v>155</v>
      </c>
      <c r="H81" s="99">
        <v>0</v>
      </c>
      <c r="I81" s="99">
        <v>0</v>
      </c>
      <c r="J81" s="99">
        <v>0</v>
      </c>
      <c r="K81" s="100">
        <v>0</v>
      </c>
      <c r="L81" s="100">
        <v>0</v>
      </c>
      <c r="M81" s="100">
        <v>0</v>
      </c>
      <c r="N81" s="100">
        <v>0</v>
      </c>
    </row>
    <row r="82" spans="1:14" s="21" customFormat="1" ht="37.5" customHeight="1">
      <c r="A82" s="138" t="s">
        <v>41</v>
      </c>
      <c r="B82" s="138"/>
      <c r="C82" s="138"/>
      <c r="D82" s="138"/>
      <c r="E82" s="138"/>
      <c r="F82" s="34" t="s">
        <v>236</v>
      </c>
      <c r="G82" s="38" t="s">
        <v>68</v>
      </c>
      <c r="H82" s="101">
        <v>0</v>
      </c>
      <c r="I82" s="101">
        <v>0</v>
      </c>
      <c r="J82" s="101">
        <v>0</v>
      </c>
      <c r="K82" s="102">
        <v>0</v>
      </c>
      <c r="L82" s="102">
        <v>0</v>
      </c>
      <c r="M82" s="102">
        <v>0</v>
      </c>
      <c r="N82" s="102">
        <v>0</v>
      </c>
    </row>
    <row r="83" spans="1:14" s="21" customFormat="1" ht="19.5" customHeight="1">
      <c r="A83" s="138" t="s">
        <v>61</v>
      </c>
      <c r="B83" s="138"/>
      <c r="C83" s="138"/>
      <c r="D83" s="138"/>
      <c r="E83" s="138"/>
      <c r="F83" s="34" t="s">
        <v>180</v>
      </c>
      <c r="G83" s="38" t="s">
        <v>0</v>
      </c>
      <c r="H83" s="101">
        <v>0</v>
      </c>
      <c r="I83" s="101">
        <v>0</v>
      </c>
      <c r="J83" s="101">
        <v>0</v>
      </c>
      <c r="K83" s="102">
        <v>0</v>
      </c>
      <c r="L83" s="102">
        <v>0</v>
      </c>
      <c r="M83" s="102">
        <v>0</v>
      </c>
      <c r="N83" s="102">
        <v>0</v>
      </c>
    </row>
    <row r="84" spans="1:14" s="21" customFormat="1" ht="24" customHeight="1">
      <c r="A84" s="138" t="s">
        <v>121</v>
      </c>
      <c r="B84" s="138"/>
      <c r="C84" s="138"/>
      <c r="D84" s="138"/>
      <c r="E84" s="138"/>
      <c r="F84" s="59" t="s">
        <v>118</v>
      </c>
      <c r="G84" s="60" t="s">
        <v>39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</row>
    <row r="85" spans="1:14" s="21" customFormat="1" ht="22.5" customHeight="1">
      <c r="A85" s="141" t="s">
        <v>196</v>
      </c>
      <c r="B85" s="141"/>
      <c r="C85" s="141"/>
      <c r="D85" s="141"/>
      <c r="E85" s="141"/>
      <c r="F85" s="31" t="s">
        <v>98</v>
      </c>
      <c r="G85" s="44" t="s">
        <v>83</v>
      </c>
      <c r="H85" s="99">
        <v>0</v>
      </c>
      <c r="I85" s="99">
        <v>0</v>
      </c>
      <c r="J85" s="99">
        <v>0</v>
      </c>
      <c r="K85" s="100">
        <v>0</v>
      </c>
      <c r="L85" s="100">
        <v>0</v>
      </c>
      <c r="M85" s="100">
        <v>0</v>
      </c>
      <c r="N85" s="100">
        <v>0</v>
      </c>
    </row>
    <row r="86" spans="1:14" s="21" customFormat="1" ht="24.75" customHeight="1">
      <c r="A86" s="141" t="s">
        <v>202</v>
      </c>
      <c r="B86" s="141"/>
      <c r="C86" s="141"/>
      <c r="D86" s="141"/>
      <c r="E86" s="141"/>
      <c r="F86" s="31" t="s">
        <v>151</v>
      </c>
      <c r="G86" s="44" t="s">
        <v>130</v>
      </c>
      <c r="H86" s="99">
        <v>0</v>
      </c>
      <c r="I86" s="99">
        <v>0</v>
      </c>
      <c r="J86" s="99">
        <v>0</v>
      </c>
      <c r="K86" s="100">
        <v>0</v>
      </c>
      <c r="L86" s="100">
        <v>0</v>
      </c>
      <c r="M86" s="100">
        <v>0</v>
      </c>
      <c r="N86" s="100">
        <v>0</v>
      </c>
    </row>
    <row r="87" spans="1:14" s="21" customFormat="1" ht="24.75" customHeight="1">
      <c r="A87" s="145" t="s">
        <v>199</v>
      </c>
      <c r="B87" s="145"/>
      <c r="C87" s="145"/>
      <c r="D87" s="145"/>
      <c r="E87" s="145"/>
      <c r="F87" s="32" t="s">
        <v>46</v>
      </c>
      <c r="G87" s="43" t="s">
        <v>212</v>
      </c>
      <c r="H87" s="98">
        <v>0</v>
      </c>
      <c r="I87" s="98">
        <v>0</v>
      </c>
      <c r="J87" s="98">
        <v>0</v>
      </c>
      <c r="K87" s="96">
        <v>0</v>
      </c>
      <c r="L87" s="96">
        <v>0</v>
      </c>
      <c r="M87" s="96">
        <v>0</v>
      </c>
      <c r="N87" s="96">
        <v>0</v>
      </c>
    </row>
    <row r="88" spans="1:14" s="21" customFormat="1" ht="24.75" customHeight="1">
      <c r="A88" s="141" t="s">
        <v>154</v>
      </c>
      <c r="B88" s="141"/>
      <c r="C88" s="141"/>
      <c r="D88" s="141"/>
      <c r="E88" s="141"/>
      <c r="F88" s="31" t="s">
        <v>93</v>
      </c>
      <c r="G88" s="44" t="s">
        <v>36</v>
      </c>
      <c r="H88" s="99">
        <v>0</v>
      </c>
      <c r="I88" s="99">
        <v>0</v>
      </c>
      <c r="J88" s="99">
        <v>0</v>
      </c>
      <c r="K88" s="100">
        <v>0</v>
      </c>
      <c r="L88" s="100">
        <v>0</v>
      </c>
      <c r="M88" s="100">
        <v>0</v>
      </c>
      <c r="N88" s="100">
        <v>0</v>
      </c>
    </row>
    <row r="89" spans="1:14" s="21" customFormat="1" ht="36.75" customHeight="1">
      <c r="A89" s="141" t="s">
        <v>14</v>
      </c>
      <c r="B89" s="141"/>
      <c r="C89" s="141"/>
      <c r="D89" s="141"/>
      <c r="E89" s="141"/>
      <c r="F89" s="31" t="s">
        <v>143</v>
      </c>
      <c r="G89" s="44" t="s">
        <v>113</v>
      </c>
      <c r="H89" s="99">
        <v>0</v>
      </c>
      <c r="I89" s="99">
        <v>0</v>
      </c>
      <c r="J89" s="99">
        <v>0</v>
      </c>
      <c r="K89" s="100">
        <v>0</v>
      </c>
      <c r="L89" s="100">
        <v>0</v>
      </c>
      <c r="M89" s="100">
        <v>0</v>
      </c>
      <c r="N89" s="100">
        <v>0</v>
      </c>
    </row>
    <row r="90" spans="1:14" s="21" customFormat="1" ht="36" customHeight="1">
      <c r="A90" s="141" t="s">
        <v>108</v>
      </c>
      <c r="B90" s="141"/>
      <c r="C90" s="141"/>
      <c r="D90" s="141"/>
      <c r="E90" s="141"/>
      <c r="F90" s="31" t="s">
        <v>190</v>
      </c>
      <c r="G90" s="44" t="s">
        <v>194</v>
      </c>
      <c r="H90" s="99">
        <v>0</v>
      </c>
      <c r="I90" s="99">
        <v>0</v>
      </c>
      <c r="J90" s="99">
        <v>0</v>
      </c>
      <c r="K90" s="100">
        <v>0</v>
      </c>
      <c r="L90" s="100">
        <v>0</v>
      </c>
      <c r="M90" s="100">
        <v>0</v>
      </c>
      <c r="N90" s="100">
        <v>0</v>
      </c>
    </row>
    <row r="91" spans="1:14" s="21" customFormat="1" ht="19.5" customHeight="1">
      <c r="A91" s="141" t="s">
        <v>218</v>
      </c>
      <c r="B91" s="141"/>
      <c r="C91" s="141"/>
      <c r="D91" s="141"/>
      <c r="E91" s="141"/>
      <c r="F91" s="31" t="s">
        <v>110</v>
      </c>
      <c r="G91" s="44" t="s">
        <v>146</v>
      </c>
      <c r="H91" s="99">
        <v>0</v>
      </c>
      <c r="I91" s="99">
        <v>0</v>
      </c>
      <c r="J91" s="99">
        <v>0</v>
      </c>
      <c r="K91" s="100">
        <v>0</v>
      </c>
      <c r="L91" s="100">
        <v>0</v>
      </c>
      <c r="M91" s="100">
        <v>0</v>
      </c>
      <c r="N91" s="100">
        <v>0</v>
      </c>
    </row>
    <row r="92" spans="1:14" s="21" customFormat="1" ht="18" customHeight="1">
      <c r="A92" s="142" t="s">
        <v>156</v>
      </c>
      <c r="B92" s="143"/>
      <c r="C92" s="143"/>
      <c r="D92" s="143"/>
      <c r="E92" s="144"/>
      <c r="F92" s="32" t="s">
        <v>9</v>
      </c>
      <c r="G92" s="36" t="s">
        <v>96</v>
      </c>
      <c r="H92" s="98">
        <v>0</v>
      </c>
      <c r="I92" s="98">
        <v>0</v>
      </c>
      <c r="J92" s="98">
        <v>0</v>
      </c>
      <c r="K92" s="96">
        <v>0</v>
      </c>
      <c r="L92" s="96">
        <v>0</v>
      </c>
      <c r="M92" s="105">
        <v>0</v>
      </c>
      <c r="N92" s="105">
        <v>0</v>
      </c>
    </row>
    <row r="93" spans="1:14" s="21" customFormat="1" ht="17.25" customHeight="1">
      <c r="A93" s="148" t="s">
        <v>59</v>
      </c>
      <c r="B93" s="148"/>
      <c r="C93" s="148"/>
      <c r="D93" s="148"/>
      <c r="E93" s="148"/>
      <c r="F93" s="38" t="s">
        <v>76</v>
      </c>
      <c r="G93" s="38" t="s">
        <v>50</v>
      </c>
      <c r="H93" s="101">
        <v>0</v>
      </c>
      <c r="I93" s="101">
        <v>0</v>
      </c>
      <c r="J93" s="101">
        <v>0</v>
      </c>
      <c r="K93" s="102">
        <v>0</v>
      </c>
      <c r="L93" s="106">
        <v>0</v>
      </c>
      <c r="M93" s="101">
        <v>0</v>
      </c>
      <c r="N93" s="101">
        <v>0</v>
      </c>
    </row>
    <row r="94" spans="1:14" s="21" customFormat="1" ht="10.5" customHeight="1">
      <c r="A94" s="30"/>
      <c r="B94" s="30"/>
      <c r="C94" s="30"/>
      <c r="D94" s="30"/>
      <c r="E94" s="30"/>
      <c r="F94" s="39"/>
      <c r="G94" s="39"/>
      <c r="H94" s="54"/>
      <c r="I94" s="54"/>
      <c r="J94" s="54"/>
      <c r="K94" s="55"/>
      <c r="L94" s="55"/>
      <c r="M94" s="55"/>
      <c r="N94" s="55"/>
    </row>
    <row r="95" spans="1:14" s="21" customFormat="1" ht="48.75" customHeight="1">
      <c r="A95" s="30"/>
      <c r="B95" s="30"/>
      <c r="C95" s="30"/>
      <c r="D95" s="30"/>
      <c r="E95" s="30"/>
      <c r="F95" s="39"/>
      <c r="G95" s="39"/>
      <c r="H95" s="54"/>
      <c r="I95" s="54"/>
      <c r="J95" s="54"/>
      <c r="K95" s="55"/>
      <c r="L95" s="55"/>
      <c r="M95" s="55"/>
      <c r="N95" s="55"/>
    </row>
    <row r="96" spans="1:14" s="21" customFormat="1" ht="15" customHeight="1">
      <c r="A96" s="30"/>
      <c r="B96" s="30"/>
      <c r="C96" s="30"/>
      <c r="D96" s="30"/>
      <c r="E96" s="30"/>
      <c r="F96" s="39"/>
      <c r="G96" s="39"/>
      <c r="H96" s="54"/>
      <c r="I96" s="54"/>
      <c r="J96" s="54"/>
      <c r="K96" s="55"/>
      <c r="L96" s="55"/>
      <c r="M96" s="55"/>
      <c r="N96" s="55"/>
    </row>
    <row r="97" spans="1:14" s="21" customFormat="1" ht="15" customHeight="1">
      <c r="A97" s="30"/>
      <c r="B97" s="30"/>
      <c r="C97" s="30"/>
      <c r="D97" s="30"/>
      <c r="E97" s="30"/>
      <c r="F97" s="39"/>
      <c r="G97" s="39"/>
      <c r="H97" s="70">
        <v>3</v>
      </c>
      <c r="I97" s="54"/>
      <c r="J97" s="54"/>
      <c r="K97" s="55"/>
      <c r="L97" s="55"/>
      <c r="M97" s="55"/>
      <c r="N97" s="55"/>
    </row>
    <row r="98" spans="1:14" s="21" customFormat="1" ht="14.25" customHeight="1">
      <c r="A98" s="164"/>
      <c r="B98" s="164"/>
      <c r="C98" s="164"/>
      <c r="D98" s="164"/>
      <c r="E98" s="164"/>
      <c r="F98" s="42"/>
      <c r="G98" s="42"/>
      <c r="H98" s="56"/>
      <c r="I98" s="57"/>
      <c r="J98" s="56"/>
      <c r="K98" s="57"/>
      <c r="L98" s="57"/>
      <c r="M98" s="58"/>
      <c r="N98" s="68" t="s">
        <v>221</v>
      </c>
    </row>
    <row r="99" spans="1:14" s="21" customFormat="1" ht="15" customHeight="1">
      <c r="A99" s="130">
        <v>1</v>
      </c>
      <c r="B99" s="130"/>
      <c r="C99" s="130"/>
      <c r="D99" s="130"/>
      <c r="E99" s="136"/>
      <c r="F99" s="35">
        <v>2</v>
      </c>
      <c r="G99" s="35">
        <v>3</v>
      </c>
      <c r="H99" s="92">
        <v>4</v>
      </c>
      <c r="I99" s="64">
        <v>5</v>
      </c>
      <c r="J99" s="64">
        <v>6</v>
      </c>
      <c r="K99" s="93">
        <v>7</v>
      </c>
      <c r="L99" s="93">
        <v>8</v>
      </c>
      <c r="M99" s="93">
        <v>9</v>
      </c>
      <c r="N99" s="93">
        <v>10</v>
      </c>
    </row>
    <row r="100" spans="1:14" s="21" customFormat="1" ht="39" customHeight="1">
      <c r="A100" s="163" t="s">
        <v>75</v>
      </c>
      <c r="B100" s="163"/>
      <c r="C100" s="163"/>
      <c r="D100" s="163"/>
      <c r="E100" s="163"/>
      <c r="F100" s="91" t="s">
        <v>137</v>
      </c>
      <c r="G100" s="91" t="s">
        <v>11</v>
      </c>
      <c r="H100" s="102">
        <v>0</v>
      </c>
      <c r="I100" s="102">
        <v>0</v>
      </c>
      <c r="J100" s="102">
        <v>0</v>
      </c>
      <c r="K100" s="102">
        <v>0</v>
      </c>
      <c r="L100" s="102">
        <v>0</v>
      </c>
      <c r="M100" s="102">
        <v>0</v>
      </c>
      <c r="N100" s="102">
        <v>0</v>
      </c>
    </row>
    <row r="101" spans="1:14" s="21" customFormat="1" ht="36.75" customHeight="1">
      <c r="A101" s="148" t="s">
        <v>232</v>
      </c>
      <c r="B101" s="148"/>
      <c r="C101" s="148"/>
      <c r="D101" s="148"/>
      <c r="E101" s="148"/>
      <c r="F101" s="38" t="s">
        <v>203</v>
      </c>
      <c r="G101" s="38" t="s">
        <v>79</v>
      </c>
      <c r="H101" s="101">
        <v>0</v>
      </c>
      <c r="I101" s="101">
        <v>0</v>
      </c>
      <c r="J101" s="101">
        <v>0</v>
      </c>
      <c r="K101" s="102">
        <v>0</v>
      </c>
      <c r="L101" s="102">
        <v>0</v>
      </c>
      <c r="M101" s="102">
        <v>0</v>
      </c>
      <c r="N101" s="102">
        <v>0</v>
      </c>
    </row>
    <row r="102" spans="1:14" s="27" customFormat="1" ht="21" customHeight="1">
      <c r="A102" s="148" t="s">
        <v>107</v>
      </c>
      <c r="B102" s="148"/>
      <c r="C102" s="148"/>
      <c r="D102" s="148"/>
      <c r="E102" s="148"/>
      <c r="F102" s="37" t="s">
        <v>20</v>
      </c>
      <c r="G102" s="38" t="s">
        <v>187</v>
      </c>
      <c r="H102" s="101">
        <v>0</v>
      </c>
      <c r="I102" s="101">
        <v>0</v>
      </c>
      <c r="J102" s="101">
        <v>0</v>
      </c>
      <c r="K102" s="102">
        <v>0</v>
      </c>
      <c r="L102" s="102">
        <v>0</v>
      </c>
      <c r="M102" s="102">
        <v>0</v>
      </c>
      <c r="N102" s="102">
        <v>0</v>
      </c>
    </row>
    <row r="103" spans="1:14" ht="21.75" customHeight="1">
      <c r="A103" s="142" t="s">
        <v>142</v>
      </c>
      <c r="B103" s="143"/>
      <c r="C103" s="143"/>
      <c r="D103" s="143"/>
      <c r="E103" s="144"/>
      <c r="F103" s="36" t="s">
        <v>64</v>
      </c>
      <c r="G103" s="36" t="s">
        <v>140</v>
      </c>
      <c r="H103" s="98">
        <v>0</v>
      </c>
      <c r="I103" s="98">
        <v>0</v>
      </c>
      <c r="J103" s="98">
        <v>0</v>
      </c>
      <c r="K103" s="96">
        <v>0</v>
      </c>
      <c r="L103" s="96">
        <v>0</v>
      </c>
      <c r="M103" s="96">
        <v>0</v>
      </c>
      <c r="N103" s="96">
        <v>0</v>
      </c>
    </row>
    <row r="104" spans="1:14" ht="21.75" customHeight="1">
      <c r="A104" s="149" t="s">
        <v>145</v>
      </c>
      <c r="B104" s="150"/>
      <c r="C104" s="150"/>
      <c r="D104" s="150"/>
      <c r="E104" s="151"/>
      <c r="F104" s="44" t="s">
        <v>22</v>
      </c>
      <c r="G104" s="44" t="s">
        <v>91</v>
      </c>
      <c r="H104" s="103">
        <v>0</v>
      </c>
      <c r="I104" s="99">
        <v>0</v>
      </c>
      <c r="J104" s="103">
        <v>0</v>
      </c>
      <c r="K104" s="104">
        <v>0</v>
      </c>
      <c r="L104" s="104">
        <v>0</v>
      </c>
      <c r="M104" s="104">
        <v>0</v>
      </c>
      <c r="N104" s="104">
        <v>0</v>
      </c>
    </row>
    <row r="105" spans="1:14" ht="21.75" customHeight="1">
      <c r="A105" s="152" t="s">
        <v>103</v>
      </c>
      <c r="B105" s="153"/>
      <c r="C105" s="153"/>
      <c r="D105" s="153"/>
      <c r="E105" s="154"/>
      <c r="F105" s="38" t="s">
        <v>26</v>
      </c>
      <c r="G105" s="46" t="s">
        <v>44</v>
      </c>
      <c r="H105" s="107" t="s">
        <v>1</v>
      </c>
      <c r="I105" s="108">
        <v>23440</v>
      </c>
      <c r="J105" s="107" t="s">
        <v>1</v>
      </c>
      <c r="K105" s="107" t="s">
        <v>1</v>
      </c>
      <c r="L105" s="107" t="s">
        <v>1</v>
      </c>
      <c r="M105" s="107" t="s">
        <v>1</v>
      </c>
      <c r="N105" s="107" t="s">
        <v>1</v>
      </c>
    </row>
    <row r="106" spans="1:14" ht="21.75" customHeight="1">
      <c r="A106" s="152" t="s">
        <v>102</v>
      </c>
      <c r="B106" s="153"/>
      <c r="C106" s="153"/>
      <c r="D106" s="153"/>
      <c r="E106" s="154"/>
      <c r="F106" s="38" t="s">
        <v>223</v>
      </c>
      <c r="G106" s="38" t="s">
        <v>125</v>
      </c>
      <c r="H106" s="102">
        <v>0</v>
      </c>
      <c r="I106" s="114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</row>
    <row r="107" spans="1:14" ht="18" customHeight="1">
      <c r="A107" s="156"/>
      <c r="B107" s="156"/>
      <c r="C107" s="156"/>
      <c r="D107" s="156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8" customHeight="1">
      <c r="A108" s="155" t="s">
        <v>86</v>
      </c>
      <c r="B108" s="155"/>
      <c r="C108" s="155"/>
      <c r="D108" s="155"/>
      <c r="E108" s="155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9" ht="18.75" customHeight="1">
      <c r="B109" s="18"/>
      <c r="C109" s="18"/>
      <c r="D109" s="18"/>
      <c r="E109" s="18"/>
      <c r="F109" s="18"/>
      <c r="G109" s="16"/>
      <c r="H109" s="16"/>
      <c r="I109" s="20"/>
    </row>
    <row r="110" spans="1:14" ht="18" customHeight="1">
      <c r="A110" s="147" t="s">
        <v>242</v>
      </c>
      <c r="B110" s="147"/>
      <c r="C110" s="147"/>
      <c r="D110" s="147"/>
      <c r="E110" s="18"/>
      <c r="H110" s="161"/>
      <c r="I110" s="161"/>
      <c r="K110" s="13"/>
      <c r="L110" s="160" t="s">
        <v>243</v>
      </c>
      <c r="M110" s="160"/>
      <c r="N110" s="160"/>
    </row>
    <row r="111" spans="2:14" ht="15" customHeight="1">
      <c r="B111" s="18"/>
      <c r="C111" s="18"/>
      <c r="D111" s="18"/>
      <c r="E111" s="18"/>
      <c r="H111" s="162" t="s">
        <v>101</v>
      </c>
      <c r="I111" s="162"/>
      <c r="K111" s="9"/>
      <c r="L111" s="158" t="s">
        <v>150</v>
      </c>
      <c r="M111" s="158"/>
      <c r="N111" s="158"/>
    </row>
    <row r="112" spans="1:14" ht="18">
      <c r="A112" s="147" t="s">
        <v>43</v>
      </c>
      <c r="B112" s="147"/>
      <c r="C112" s="147"/>
      <c r="D112" s="147"/>
      <c r="E112" s="18"/>
      <c r="H112" s="161"/>
      <c r="I112" s="161"/>
      <c r="K112" s="13"/>
      <c r="L112" s="160" t="s">
        <v>70</v>
      </c>
      <c r="M112" s="160"/>
      <c r="N112" s="160"/>
    </row>
    <row r="113" spans="5:14" ht="13.5" customHeight="1">
      <c r="E113" s="2"/>
      <c r="H113" s="159" t="s">
        <v>101</v>
      </c>
      <c r="I113" s="159"/>
      <c r="K113" s="10"/>
      <c r="L113" s="158" t="s">
        <v>40</v>
      </c>
      <c r="M113" s="158"/>
      <c r="N113" s="158"/>
    </row>
    <row r="114" spans="1:9" ht="14.25">
      <c r="A114" s="2" t="s">
        <v>186</v>
      </c>
      <c r="B114" s="2"/>
      <c r="C114" s="2"/>
      <c r="D114" s="2"/>
      <c r="E114" s="5"/>
      <c r="F114" s="1"/>
      <c r="G114" s="1"/>
      <c r="H114" s="1"/>
      <c r="I114" s="14"/>
    </row>
    <row r="115" spans="1:9" ht="12.75">
      <c r="A115" s="5"/>
      <c r="B115" s="5"/>
      <c r="C115" s="5"/>
      <c r="D115" s="5"/>
      <c r="I115" s="1"/>
    </row>
    <row r="116" spans="1:6" ht="20.25">
      <c r="A116" s="110" t="s">
        <v>90</v>
      </c>
      <c r="B116" s="94"/>
      <c r="C116" s="94"/>
      <c r="D116" s="94"/>
      <c r="E116" s="94"/>
      <c r="F116" s="94"/>
    </row>
  </sheetData>
  <sheetProtection/>
  <mergeCells count="95">
    <mergeCell ref="D17:L17"/>
    <mergeCell ref="A89:E89"/>
    <mergeCell ref="A78:E78"/>
    <mergeCell ref="A12:H12"/>
    <mergeCell ref="I12:L12"/>
    <mergeCell ref="A13:H13"/>
    <mergeCell ref="I13:L13"/>
    <mergeCell ref="A64:E64"/>
    <mergeCell ref="A63:E63"/>
    <mergeCell ref="A23:E23"/>
    <mergeCell ref="L3:N3"/>
    <mergeCell ref="A65:E65"/>
    <mergeCell ref="A70:E70"/>
    <mergeCell ref="A67:E67"/>
    <mergeCell ref="A68:E68"/>
    <mergeCell ref="A69:E69"/>
    <mergeCell ref="A54:E54"/>
    <mergeCell ref="A25:E25"/>
    <mergeCell ref="A37:E37"/>
    <mergeCell ref="A38:E38"/>
    <mergeCell ref="A112:D112"/>
    <mergeCell ref="A77:E77"/>
    <mergeCell ref="A79:E79"/>
    <mergeCell ref="A80:E80"/>
    <mergeCell ref="A83:E83"/>
    <mergeCell ref="A93:E93"/>
    <mergeCell ref="A84:E84"/>
    <mergeCell ref="A101:E101"/>
    <mergeCell ref="A100:E100"/>
    <mergeCell ref="A98:E98"/>
    <mergeCell ref="L113:N113"/>
    <mergeCell ref="H113:I113"/>
    <mergeCell ref="L110:N110"/>
    <mergeCell ref="L112:N112"/>
    <mergeCell ref="L111:N111"/>
    <mergeCell ref="H110:I110"/>
    <mergeCell ref="H111:I111"/>
    <mergeCell ref="H112:I112"/>
    <mergeCell ref="A31:E31"/>
    <mergeCell ref="A57:E57"/>
    <mergeCell ref="A59:E59"/>
    <mergeCell ref="A34:E34"/>
    <mergeCell ref="A35:E35"/>
    <mergeCell ref="A32:E32"/>
    <mergeCell ref="A39:E39"/>
    <mergeCell ref="A110:D110"/>
    <mergeCell ref="A102:E102"/>
    <mergeCell ref="A104:E104"/>
    <mergeCell ref="A105:E105"/>
    <mergeCell ref="A106:E106"/>
    <mergeCell ref="A108:E108"/>
    <mergeCell ref="A107:D107"/>
    <mergeCell ref="A103:E103"/>
    <mergeCell ref="A85:E85"/>
    <mergeCell ref="A55:E55"/>
    <mergeCell ref="A56:E56"/>
    <mergeCell ref="A40:E40"/>
    <mergeCell ref="A71:E71"/>
    <mergeCell ref="A76:E76"/>
    <mergeCell ref="A90:E90"/>
    <mergeCell ref="A91:E91"/>
    <mergeCell ref="A92:E92"/>
    <mergeCell ref="A86:E86"/>
    <mergeCell ref="A87:E87"/>
    <mergeCell ref="A88:E88"/>
    <mergeCell ref="A99:E99"/>
    <mergeCell ref="A58:E58"/>
    <mergeCell ref="A36:E36"/>
    <mergeCell ref="A53:E53"/>
    <mergeCell ref="A82:E82"/>
    <mergeCell ref="A74:E74"/>
    <mergeCell ref="A66:E66"/>
    <mergeCell ref="A81:E81"/>
    <mergeCell ref="A72:E72"/>
    <mergeCell ref="A75:E75"/>
    <mergeCell ref="L4:N4"/>
    <mergeCell ref="A29:E29"/>
    <mergeCell ref="A28:E28"/>
    <mergeCell ref="A21:E21"/>
    <mergeCell ref="A22:E22"/>
    <mergeCell ref="A27:E27"/>
    <mergeCell ref="B9:L9"/>
    <mergeCell ref="B10:L10"/>
    <mergeCell ref="E11:L11"/>
    <mergeCell ref="A24:E24"/>
    <mergeCell ref="D7:I7"/>
    <mergeCell ref="L5:N5"/>
    <mergeCell ref="A73:E73"/>
    <mergeCell ref="I14:L14"/>
    <mergeCell ref="A33:E33"/>
    <mergeCell ref="A30:E30"/>
    <mergeCell ref="A26:E26"/>
    <mergeCell ref="A61:E61"/>
    <mergeCell ref="A62:E62"/>
    <mergeCell ref="A60:E60"/>
  </mergeCells>
  <printOptions horizontalCentered="1"/>
  <pageMargins left="0.35" right="0.3937007874015748" top="0.69" bottom="0.35433070866141736" header="0.5" footer="0.5"/>
  <pageSetup horizontalDpi="600" verticalDpi="600" orientation="landscape" paperSize="9" scale="51" r:id="rId1"/>
  <rowBreaks count="1" manualBreakCount="1">
    <brk id="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2016-04-11T11:34:36Z</cp:lastPrinted>
  <dcterms:created xsi:type="dcterms:W3CDTF">2015-01-13T09:19:10Z</dcterms:created>
  <dcterms:modified xsi:type="dcterms:W3CDTF">2017-01-13T10:08:13Z</dcterms:modified>
  <cp:category/>
  <cp:version/>
  <cp:contentType/>
  <cp:contentStatus/>
</cp:coreProperties>
</file>